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v\datedsi\Proiecte specializare inteligentă-POAT\APEL RELUARE 2023\A. Ghid -apel 2023-\"/>
    </mc:Choice>
  </mc:AlternateContent>
  <bookViews>
    <workbookView xWindow="0" yWindow="105" windowWidth="22980" windowHeight="9555" activeTab="2"/>
  </bookViews>
  <sheets>
    <sheet name="0-Instructiuni" sheetId="5" r:id="rId1"/>
    <sheet name="1-Situatii financiare" sheetId="1" r:id="rId2"/>
    <sheet name="2-Intreprinderi in dificultate" sheetId="4" r:id="rId3"/>
  </sheets>
  <externalReferences>
    <externalReference r:id="rId4"/>
  </externalReferences>
  <definedNames>
    <definedName name="FDR">'[1]1-Inputuri'!#REF!</definedName>
    <definedName name="_xlnm.Print_Area" localSheetId="2">'2-Intreprinderi in dificultate'!$B$2:$I$35</definedName>
  </definedNames>
  <calcPr calcId="152511"/>
</workbook>
</file>

<file path=xl/calcChain.xml><?xml version="1.0" encoding="utf-8"?>
<calcChain xmlns="http://schemas.openxmlformats.org/spreadsheetml/2006/main">
  <c r="G11" i="1" l="1"/>
  <c r="H13" i="4" l="1"/>
  <c r="H12" i="4"/>
  <c r="G36" i="1" l="1"/>
  <c r="G27" i="1"/>
  <c r="G17" i="1"/>
  <c r="G38" i="1" l="1"/>
  <c r="H14" i="4" l="1"/>
  <c r="H19" i="4" l="1"/>
  <c r="E23" i="4" s="1"/>
  <c r="E26" i="4" s="1"/>
  <c r="H21" i="4"/>
  <c r="H22" i="4"/>
  <c r="H20" i="4"/>
  <c r="E16" i="4"/>
</calcChain>
</file>

<file path=xl/sharedStrings.xml><?xml version="1.0" encoding="utf-8"?>
<sst xmlns="http://schemas.openxmlformats.org/spreadsheetml/2006/main" count="87" uniqueCount="66">
  <si>
    <t>Pentru a fi eligibil, solicitantul trebuie să nu se încadreze în categoria întreprinderilor în dificultate.</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</si>
  <si>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</si>
  <si>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t>O întreprindere este considerată a fi în dificultate dacă este îndeplinită cel puțin una dintre următoarele condiții*:</t>
  </si>
  <si>
    <t>1)</t>
  </si>
  <si>
    <t>i)</t>
  </si>
  <si>
    <t>Se calculează Rezultatul total acumulat al solicitantului</t>
  </si>
  <si>
    <t>Rezultatul reportat</t>
  </si>
  <si>
    <t>Rezultatul exercitiului financiar</t>
  </si>
  <si>
    <t>Rezultatul total acumulat</t>
  </si>
  <si>
    <t>Rezultat:</t>
  </si>
  <si>
    <t>ii)</t>
  </si>
  <si>
    <t>Capital social subscris si varsat</t>
  </si>
  <si>
    <t>Prime de capital</t>
  </si>
  <si>
    <t>Rezerve</t>
  </si>
  <si>
    <t>iii)</t>
  </si>
  <si>
    <t>Dacă valoarea rezultată negativă reprezintă cel mult 50% din Capital social subscris si vărsat, atunci solicitantul nu se încadrează în categoria întreprinderilor în dificultate.</t>
  </si>
  <si>
    <t>2)</t>
  </si>
  <si>
    <t>Atunci când întreprinderea face obiectul unei proceduri colective de insolvență sau îndeplinește criteriile prevăzute de legislația națională pentru inițierea unei proceduri colective de insolvență la cererea creditorilor săi.</t>
  </si>
  <si>
    <t>3)</t>
  </si>
  <si>
    <t>Atunci când întreprinderea a primit ajutor pentru salvare și nu a rambursat încă împrumutul sau nu a încetat garanția sau a primit ajutoare pentru restructurare și face încă obiectul unui plan de restructurare.</t>
  </si>
  <si>
    <t>*) În conformitate  cu prevederile Regulamentului (UE) nr. 651/2014 al Comisiei din 17 iunie 2014 de declarare a anumitor categorii de ajutoare compatibile cu piața internă în aplicarea articolelor 107 și 108 din tratat</t>
  </si>
  <si>
    <t>BILANTUL PRESCURTAT (cod 10)</t>
  </si>
  <si>
    <t>A. ACTIVE IMOBILIZATE</t>
  </si>
  <si>
    <t>I. Imobilizari corporale</t>
  </si>
  <si>
    <t>(+)</t>
  </si>
  <si>
    <t>II. Imobilizari necorporale</t>
  </si>
  <si>
    <t>III. Imobilizari financiare</t>
  </si>
  <si>
    <t>TOTAL ACTIVE IMOBILIZATE</t>
  </si>
  <si>
    <t>B. ACTIVE CIRCULANTE</t>
  </si>
  <si>
    <t>I. Stocuri</t>
  </si>
  <si>
    <t>II. Creante</t>
  </si>
  <si>
    <t>III. Investitii pe termen scurt</t>
  </si>
  <si>
    <t>IV. Casa si conturi la banci</t>
  </si>
  <si>
    <t>TOTAL ACTIVE CIRCULANTE</t>
  </si>
  <si>
    <t>C. CHELTUIELI IN AVANS</t>
  </si>
  <si>
    <t>D. DATORII CARE TREBUIE PLATITE INTR-O PERIOADA DE PANA LA UN AN</t>
  </si>
  <si>
    <t>E. DATORII CARE TREBUIE PLATITE INTR-O PERIOADA MAI MARE DE UN AN</t>
  </si>
  <si>
    <t>F. PROVIZIOANE</t>
  </si>
  <si>
    <t>I. VENITURI IN AVANS</t>
  </si>
  <si>
    <t>1. Subventii pentru investitii</t>
  </si>
  <si>
    <t>2. Venituri inregistrate in avans</t>
  </si>
  <si>
    <t>3. Venituri in avans aferente activelor primite prin transfer de la clienti</t>
  </si>
  <si>
    <t>4. Fond comercial negativ</t>
  </si>
  <si>
    <t>TOTAL VENITURI IN AVANS</t>
  </si>
  <si>
    <t>J. CAPITAL SI REZERVE</t>
  </si>
  <si>
    <t>I. Capital</t>
  </si>
  <si>
    <t>II. Prime de capital</t>
  </si>
  <si>
    <t>III. Rezerve din reevaluare</t>
  </si>
  <si>
    <t>IV. Rezerve</t>
  </si>
  <si>
    <t>V. Profitul (pierderea) reportata</t>
  </si>
  <si>
    <t>(+) / (-)</t>
  </si>
  <si>
    <t>VI. Profitul (pierderea) exercitiului financiar</t>
  </si>
  <si>
    <t>VII. Repartizarea profitului</t>
  </si>
  <si>
    <t>(-)</t>
  </si>
  <si>
    <t>TOTAL CAPITALURI PROPRII</t>
  </si>
  <si>
    <t>CHECK</t>
  </si>
  <si>
    <t>N</t>
  </si>
  <si>
    <t>SITUATII FINANCIARE DIN ANUL FISCAL ANTERIOR DEPUNERII CERERII DE FINANTARE</t>
  </si>
  <si>
    <t>Rezerve din reevaluare</t>
  </si>
  <si>
    <r>
      <t>"</t>
    </r>
    <r>
      <rPr>
        <b/>
        <sz val="11"/>
        <color rgb="FFFF0000"/>
        <rFont val="Arial Narrow"/>
        <family val="2"/>
      </rPr>
      <t>ERROR</t>
    </r>
    <r>
      <rPr>
        <sz val="11"/>
        <color theme="1"/>
        <rFont val="Arial Narrow"/>
        <family val="2"/>
      </rPr>
      <t>";</t>
    </r>
  </si>
  <si>
    <t>- simbolurile (+) sau (-) din fata unor randuri indica semnul cu care trebuie introdusa suma in tabel.</t>
  </si>
  <si>
    <t>REGULI DE COMPLETARE</t>
  </si>
  <si>
    <t xml:space="preserve">- Macheta financiara este securizata, astfel ca Solicitantul poate introduce valori doar in celulele predefinite, marcate cu culoarea  galbena </t>
  </si>
  <si>
    <r>
      <t>- In vederea stabilirii corectitudinii introducerii valorilor din situatiile financiare, au fost prevazute formule de verificare a unor corelatii. Daca corelatia se verifica, mesajul care apare este "</t>
    </r>
    <r>
      <rPr>
        <b/>
        <sz val="11"/>
        <color rgb="FF00B050"/>
        <rFont val="Arial Narrow"/>
        <family val="2"/>
      </rPr>
      <t>OK</t>
    </r>
    <r>
      <rPr>
        <sz val="11"/>
        <color theme="1"/>
        <rFont val="Arial Narrow"/>
        <family val="2"/>
      </rPr>
      <t>", iar in situatia in care formula identifica o necorelare, mesajul este</t>
    </r>
  </si>
  <si>
    <r>
      <t xml:space="preserve">Când mai mult de jumătate din capitalul social subscris a dispărut din cauza pierderilor acumulate.
</t>
    </r>
    <r>
      <rPr>
        <b/>
        <i/>
        <sz val="10"/>
        <rFont val="Times New Roman"/>
        <family val="1"/>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</si>
  <si>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Dacă Rezultatul total acumulat este negativ (</t>
    </r>
    <r>
      <rPr>
        <b/>
        <sz val="10"/>
        <rFont val="Times New Roman"/>
        <family val="1"/>
      </rPr>
      <t>Pierdere acumulata</t>
    </r>
    <r>
      <rPr>
        <sz val="10"/>
        <color theme="1"/>
        <rFont val="Times New Roman"/>
        <family val="1"/>
      </rPr>
      <t xml:space="preserve">), atunci se calculează </t>
    </r>
    <r>
      <rPr>
        <b/>
        <sz val="10"/>
        <rFont val="Times New Roman"/>
        <family val="1"/>
      </rPr>
      <t xml:space="preserve">Pierderile de capital </t>
    </r>
    <r>
      <rPr>
        <sz val="10"/>
        <color theme="1"/>
        <rFont val="Times New Roman"/>
        <family val="1"/>
      </rPr>
      <t>(Pierderea acumulata + Prime de capital + Rezerve din reevaluare + Rezerve)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</si>
</sst>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sz val="11"/>
      <color theme="1"/>
      <name val="Arial Narrow"/>
      <family val="2"/>
    </font>
    <font>
      <b/>
      <sz val="11"/>
      <color rgb="FF00B050"/>
      <name val="Arial Narrow"/>
      <family val="2"/>
    </font>
    <font>
      <b/>
      <sz val="11"/>
      <color rgb="FFFF0000"/>
      <name val="Arial Narrow"/>
      <family val="2"/>
    </font>
    <font>
      <b/>
      <sz val="14"/>
      <color theme="1"/>
      <name val="Arial Narrow"/>
      <family val="2"/>
    </font>
    <font>
      <sz val="11"/>
      <color theme="1"/>
      <name val="Times New Roman"/>
      <family val="1"/>
    </font>
    <font>
      <b/>
      <sz val="10"/>
      <name val="Times New Roman"/>
      <family val="1"/>
    </font>
    <font>
      <b/>
      <i/>
      <sz val="10"/>
      <name val="Times New Roman"/>
      <family val="1"/>
    </font>
    <font>
      <sz val="10"/>
      <color theme="1"/>
      <name val="Times New Roman"/>
      <family val="1"/>
    </font>
    <font>
      <b/>
      <sz val="12"/>
      <color theme="1"/>
      <name val="Times New Roman"/>
      <family val="1"/>
    </font>
    <font>
      <sz val="12"/>
      <color theme="1"/>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FFCC"/>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slantDashDot">
        <color indexed="64"/>
      </left>
      <right style="slantDashDot">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right/>
      <top/>
      <bottom style="mediumDashDotDot">
        <color indexed="64"/>
      </bottom>
      <diagonal/>
    </border>
    <border>
      <left/>
      <right style="thin">
        <color indexed="64"/>
      </right>
      <top/>
      <bottom style="mediumDashDotDot">
        <color indexed="64"/>
      </bottom>
      <diagonal/>
    </border>
    <border>
      <left style="mediumDashDotDot">
        <color indexed="64"/>
      </left>
      <right style="mediumDashDotDot">
        <color indexed="64"/>
      </right>
      <top style="mediumDashDotDot">
        <color indexed="64"/>
      </top>
      <bottom style="mediumDashDotDot">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thin">
        <color indexed="64"/>
      </right>
      <top style="mediumDashDotDot">
        <color indexed="64"/>
      </top>
      <bottom style="mediumDashDotDot">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2" borderId="0" xfId="0" applyFill="1"/>
    <xf numFmtId="0" fontId="0" fillId="3" borderId="0" xfId="0" applyFill="1"/>
    <xf numFmtId="0" fontId="2" fillId="2" borderId="0" xfId="0" applyFont="1" applyFill="1"/>
    <xf numFmtId="0" fontId="0" fillId="2" borderId="0" xfId="0"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horizontal="left" vertical="top"/>
      <protection locked="0"/>
    </xf>
    <xf numFmtId="0" fontId="2" fillId="2" borderId="0" xfId="0" quotePrefix="1" applyFont="1" applyFill="1" applyAlignment="1" applyProtection="1">
      <alignment horizontal="left" vertical="top"/>
    </xf>
    <xf numFmtId="0" fontId="2" fillId="2" borderId="0" xfId="0" applyFont="1" applyFill="1" applyBorder="1" applyAlignment="1" applyProtection="1">
      <alignment horizontal="left" vertical="top"/>
    </xf>
    <xf numFmtId="0" fontId="2" fillId="5" borderId="24" xfId="0" applyFont="1" applyFill="1" applyBorder="1" applyAlignment="1" applyProtection="1">
      <alignment horizontal="left" vertical="top"/>
    </xf>
    <xf numFmtId="0" fontId="0" fillId="3" borderId="0" xfId="0"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vertical="top" wrapText="1"/>
    </xf>
    <xf numFmtId="0" fontId="7" fillId="4" borderId="1" xfId="0" applyFont="1" applyFill="1" applyBorder="1" applyAlignment="1">
      <alignment vertical="top" wrapText="1"/>
    </xf>
    <xf numFmtId="0" fontId="7" fillId="2" borderId="4" xfId="0" applyFont="1" applyFill="1" applyBorder="1" applyAlignment="1">
      <alignment vertical="top" wrapText="1"/>
    </xf>
    <xf numFmtId="0" fontId="7" fillId="2" borderId="0" xfId="0" applyFont="1" applyFill="1" applyBorder="1" applyAlignment="1">
      <alignment horizontal="left" vertical="top" wrapText="1"/>
    </xf>
    <xf numFmtId="0" fontId="7" fillId="2" borderId="5" xfId="0" applyFont="1" applyFill="1" applyBorder="1" applyAlignment="1">
      <alignment horizontal="left" vertical="top" wrapText="1"/>
    </xf>
    <xf numFmtId="0" fontId="9" fillId="2" borderId="4" xfId="0" applyFont="1" applyFill="1" applyBorder="1" applyAlignment="1">
      <alignment vertical="top" wrapText="1"/>
    </xf>
    <xf numFmtId="3" fontId="9" fillId="2" borderId="5" xfId="0" applyNumberFormat="1" applyFont="1" applyFill="1" applyBorder="1" applyAlignment="1">
      <alignment horizontal="right" vertical="center" wrapText="1"/>
    </xf>
    <xf numFmtId="3" fontId="7" fillId="2" borderId="5" xfId="0" applyNumberFormat="1" applyFont="1" applyFill="1" applyBorder="1" applyAlignment="1">
      <alignment horizontal="right" vertical="center" wrapText="1"/>
    </xf>
    <xf numFmtId="4" fontId="7" fillId="2" borderId="0" xfId="0" applyNumberFormat="1" applyFont="1" applyFill="1" applyBorder="1" applyAlignment="1">
      <alignment horizontal="left" vertical="top" wrapText="1"/>
    </xf>
    <xf numFmtId="4" fontId="7" fillId="2" borderId="5" xfId="0" applyNumberFormat="1" applyFont="1" applyFill="1" applyBorder="1" applyAlignment="1">
      <alignment horizontal="right"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wrapText="1"/>
    </xf>
    <xf numFmtId="0" fontId="7" fillId="2" borderId="5" xfId="0" applyFont="1" applyFill="1" applyBorder="1" applyAlignment="1">
      <alignment horizontal="center" vertical="top" wrapText="1"/>
    </xf>
    <xf numFmtId="4" fontId="7" fillId="2" borderId="0" xfId="0" applyNumberFormat="1" applyFont="1" applyFill="1" applyBorder="1" applyAlignment="1">
      <alignment horizontal="left" vertical="center"/>
    </xf>
    <xf numFmtId="4" fontId="7" fillId="2" borderId="5" xfId="0" applyNumberFormat="1" applyFont="1" applyFill="1" applyBorder="1" applyAlignment="1">
      <alignment horizontal="center" vertical="center" wrapText="1"/>
    </xf>
    <xf numFmtId="0" fontId="6" fillId="2" borderId="4" xfId="0" applyFont="1" applyFill="1" applyBorder="1" applyAlignment="1">
      <alignment vertical="top" wrapText="1"/>
    </xf>
    <xf numFmtId="0" fontId="7" fillId="2" borderId="15" xfId="0" applyFont="1" applyFill="1" applyBorder="1" applyAlignment="1">
      <alignment horizontal="center" vertical="center" wrapText="1"/>
    </xf>
    <xf numFmtId="0" fontId="6" fillId="2" borderId="19" xfId="0" applyFont="1" applyFill="1" applyBorder="1" applyAlignment="1">
      <alignment vertical="top" wrapText="1"/>
    </xf>
    <xf numFmtId="0" fontId="6" fillId="2" borderId="20" xfId="0" applyFont="1" applyFill="1" applyBorder="1" applyAlignment="1">
      <alignment vertical="top" wrapText="1"/>
    </xf>
    <xf numFmtId="0" fontId="7" fillId="2" borderId="21" xfId="0" applyFont="1" applyFill="1" applyBorder="1" applyAlignment="1">
      <alignment vertical="top" wrapText="1"/>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wrapText="1"/>
    </xf>
    <xf numFmtId="0" fontId="10" fillId="4" borderId="0" xfId="0" applyFont="1" applyFill="1" applyAlignment="1" applyProtection="1">
      <alignment vertical="center"/>
      <protection locked="0"/>
    </xf>
    <xf numFmtId="0" fontId="10" fillId="4" borderId="0" xfId="0" applyFont="1" applyFill="1" applyProtection="1">
      <protection locked="0"/>
    </xf>
    <xf numFmtId="0" fontId="10" fillId="4" borderId="0" xfId="0" applyFont="1" applyFill="1" applyAlignment="1" applyProtection="1">
      <alignment horizontal="center" vertical="center"/>
      <protection locked="0"/>
    </xf>
    <xf numFmtId="0" fontId="11" fillId="2" borderId="0" xfId="0" applyFont="1" applyFill="1" applyProtection="1">
      <protection locked="0"/>
    </xf>
    <xf numFmtId="0" fontId="11" fillId="3" borderId="0" xfId="0" applyFont="1" applyFill="1" applyProtection="1">
      <protection locked="0"/>
    </xf>
    <xf numFmtId="0" fontId="11" fillId="2" borderId="0" xfId="0" applyFont="1" applyFill="1" applyAlignment="1" applyProtection="1">
      <alignment horizontal="center" vertical="center"/>
      <protection locked="0"/>
    </xf>
    <xf numFmtId="0" fontId="10" fillId="2" borderId="24" xfId="0"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1" fillId="2" borderId="0" xfId="0" applyFont="1" applyFill="1" applyAlignment="1" applyProtection="1">
      <alignment vertical="center" wrapText="1"/>
      <protection locked="0"/>
    </xf>
    <xf numFmtId="0" fontId="11" fillId="2" borderId="25" xfId="0" applyFont="1" applyFill="1" applyBorder="1" applyAlignment="1" applyProtection="1">
      <alignment vertical="center" wrapText="1"/>
      <protection locked="0"/>
    </xf>
    <xf numFmtId="3" fontId="11" fillId="2" borderId="25" xfId="0" applyNumberFormat="1" applyFont="1" applyFill="1" applyBorder="1" applyAlignment="1" applyProtection="1">
      <alignment vertical="center"/>
      <protection locked="0"/>
    </xf>
    <xf numFmtId="0" fontId="11" fillId="2" borderId="26" xfId="0" applyFont="1" applyFill="1" applyBorder="1" applyAlignment="1" applyProtection="1">
      <alignment vertical="center" wrapText="1"/>
      <protection locked="0"/>
    </xf>
    <xf numFmtId="3" fontId="11" fillId="5" borderId="26" xfId="0" applyNumberFormat="1" applyFont="1" applyFill="1" applyBorder="1" applyAlignment="1" applyProtection="1">
      <alignment vertical="center"/>
      <protection locked="0"/>
    </xf>
    <xf numFmtId="0" fontId="10" fillId="2" borderId="26" xfId="0" applyFont="1" applyFill="1" applyBorder="1" applyAlignment="1" applyProtection="1">
      <alignment vertical="center" wrapText="1"/>
      <protection locked="0"/>
    </xf>
    <xf numFmtId="3" fontId="10" fillId="2" borderId="26" xfId="0" applyNumberFormat="1" applyFont="1" applyFill="1" applyBorder="1" applyAlignment="1" applyProtection="1">
      <alignment vertical="center"/>
    </xf>
    <xf numFmtId="3" fontId="11" fillId="2" borderId="26" xfId="0" applyNumberFormat="1" applyFont="1" applyFill="1" applyBorder="1" applyAlignment="1" applyProtection="1">
      <alignment vertical="center"/>
      <protection locked="0"/>
    </xf>
    <xf numFmtId="0" fontId="10" fillId="2" borderId="0" xfId="0" applyFont="1" applyFill="1" applyProtection="1">
      <protection locked="0"/>
    </xf>
    <xf numFmtId="0" fontId="10" fillId="2" borderId="27" xfId="0" applyFont="1" applyFill="1" applyBorder="1" applyAlignment="1" applyProtection="1">
      <alignment vertical="center" wrapText="1"/>
      <protection locked="0"/>
    </xf>
    <xf numFmtId="3" fontId="10" fillId="2" borderId="27" xfId="0" applyNumberFormat="1" applyFont="1" applyFill="1" applyBorder="1" applyAlignment="1" applyProtection="1">
      <alignment vertical="center"/>
    </xf>
    <xf numFmtId="0" fontId="12" fillId="2" borderId="24"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xf>
    <xf numFmtId="0" fontId="5" fillId="2" borderId="0" xfId="0" applyFont="1" applyFill="1" applyAlignment="1" applyProtection="1">
      <alignment horizontal="left" vertical="top"/>
    </xf>
    <xf numFmtId="4" fontId="9" fillId="2" borderId="0" xfId="0" applyNumberFormat="1" applyFont="1" applyFill="1" applyBorder="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5" xfId="0" applyFont="1" applyFill="1" applyBorder="1" applyAlignment="1">
      <alignment horizontal="left" vertical="top" wrapText="1"/>
    </xf>
    <xf numFmtId="4" fontId="7" fillId="2" borderId="0" xfId="0" applyNumberFormat="1"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4" fontId="9" fillId="2" borderId="5" xfId="0" applyNumberFormat="1" applyFont="1" applyFill="1" applyBorder="1" applyAlignment="1">
      <alignment horizontal="left" vertical="top" wrapText="1"/>
    </xf>
    <xf numFmtId="0" fontId="9" fillId="2" borderId="0" xfId="0" applyFont="1" applyFill="1" applyAlignment="1">
      <alignment horizontal="left" vertical="top" wrapText="1"/>
    </xf>
    <xf numFmtId="4" fontId="9" fillId="2" borderId="0" xfId="0" applyNumberFormat="1" applyFont="1" applyFill="1" applyBorder="1" applyAlignment="1" applyProtection="1">
      <alignment horizontal="left" vertical="top" wrapText="1"/>
    </xf>
    <xf numFmtId="4" fontId="7" fillId="2" borderId="10" xfId="0" applyNumberFormat="1" applyFont="1" applyFill="1" applyBorder="1" applyAlignment="1">
      <alignment horizontal="center" vertical="center" wrapText="1"/>
    </xf>
    <xf numFmtId="4" fontId="7" fillId="2" borderId="11"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0" fontId="9" fillId="2" borderId="13" xfId="0" applyFont="1" applyFill="1" applyBorder="1" applyAlignment="1">
      <alignment horizontal="left" vertical="top" wrapText="1"/>
    </xf>
    <xf numFmtId="0" fontId="9" fillId="2" borderId="14" xfId="0" applyFont="1" applyFill="1" applyBorder="1" applyAlignment="1">
      <alignment horizontal="left" vertical="top"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cellXfs>
  <cellStyles count="2">
    <cellStyle name="Normal" xfId="0" builtinId="0"/>
    <cellStyle name="Normal 2" xfId="1"/>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v\Users\Lenovo\Dropbox\GHIDURI%20POR%20ADR%20NV\LUCRU\GHID%20131%20B\LUCRU%202%20Primit%2007%20iulie\Anexa%201.5.a_Macheta%20financiara_Ghid%20131.B_v.2_11.0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nstructiuni"/>
      <sheetName val="1-Inputuri"/>
      <sheetName val="2-Buget cerere"/>
      <sheetName val="3-Analiza financiara"/>
      <sheetName val="4-Rezumat indicatori"/>
      <sheetName val="5-Intreprinderi in dificultate"/>
      <sheetName val="6-Imobilizari"/>
    </sheetNames>
    <sheetDataSet>
      <sheetData sheetId="0" refreshError="1"/>
      <sheetData sheetId="1"/>
      <sheetData sheetId="2" refreshError="1"/>
      <sheetData sheetId="3">
        <row r="120">
          <cell r="J120">
            <v>0</v>
          </cell>
        </row>
      </sheetData>
      <sheetData sheetId="4">
        <row r="3">
          <cell r="C3" t="str">
            <v>PROGRAMUL OPERAȚIONAL REGIONAL NORD-VEST 2021-2027</v>
          </cell>
        </row>
      </sheetData>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10"/>
  <sheetViews>
    <sheetView workbookViewId="0">
      <selection activeCell="M5" sqref="M5"/>
    </sheetView>
  </sheetViews>
  <sheetFormatPr defaultColWidth="8.85546875" defaultRowHeight="15" x14ac:dyDescent="0.25"/>
  <cols>
    <col min="1" max="1" width="8.85546875" style="2"/>
    <col min="2" max="2" width="5.85546875" style="2" customWidth="1"/>
    <col min="3" max="3" width="14.28515625" style="2" customWidth="1"/>
    <col min="4" max="4" width="13.42578125" style="2" customWidth="1"/>
    <col min="5" max="11" width="8.85546875" style="2"/>
    <col min="12" max="12" width="24.42578125" style="2" customWidth="1"/>
    <col min="13" max="13" width="10.7109375" style="2" customWidth="1"/>
    <col min="14" max="16384" width="8.85546875" style="2"/>
  </cols>
  <sheetData>
    <row r="3" spans="2:21" x14ac:dyDescent="0.25">
      <c r="B3" s="4"/>
      <c r="C3" s="4"/>
      <c r="D3" s="4"/>
      <c r="E3" s="4"/>
      <c r="F3" s="4"/>
      <c r="G3" s="4"/>
      <c r="H3" s="4"/>
      <c r="I3" s="4"/>
      <c r="J3" s="4"/>
      <c r="K3" s="4"/>
      <c r="L3" s="4"/>
      <c r="M3" s="4"/>
      <c r="N3" s="4"/>
      <c r="O3" s="4"/>
      <c r="P3" s="4"/>
      <c r="Q3" s="4"/>
      <c r="R3" s="4"/>
      <c r="S3" s="4"/>
      <c r="T3" s="4"/>
      <c r="U3" s="4"/>
    </row>
    <row r="4" spans="2:21" ht="18" x14ac:dyDescent="0.25">
      <c r="B4" s="57" t="s">
        <v>61</v>
      </c>
      <c r="C4" s="57"/>
      <c r="D4" s="57"/>
      <c r="E4" s="57"/>
      <c r="F4" s="5"/>
      <c r="G4" s="5"/>
      <c r="H4" s="5"/>
      <c r="I4" s="5"/>
      <c r="J4" s="5"/>
      <c r="K4" s="5"/>
      <c r="L4" s="5"/>
      <c r="M4" s="5"/>
      <c r="N4" s="5"/>
      <c r="O4" s="5"/>
      <c r="P4" s="5"/>
      <c r="Q4" s="5"/>
      <c r="R4" s="5"/>
      <c r="S4" s="5"/>
      <c r="T4" s="5"/>
      <c r="U4" s="6"/>
    </row>
    <row r="5" spans="2:21" ht="16.5" x14ac:dyDescent="0.25">
      <c r="B5" s="5"/>
      <c r="C5" s="7" t="s">
        <v>62</v>
      </c>
      <c r="D5" s="5"/>
      <c r="E5" s="5"/>
      <c r="F5" s="8"/>
      <c r="G5" s="5"/>
      <c r="H5" s="5"/>
      <c r="I5" s="5"/>
      <c r="J5" s="5"/>
      <c r="K5" s="5"/>
      <c r="L5" s="5"/>
      <c r="M5" s="9"/>
      <c r="N5" s="5"/>
      <c r="O5" s="5"/>
      <c r="P5" s="5"/>
      <c r="Q5" s="5"/>
      <c r="R5" s="5"/>
      <c r="S5" s="5"/>
      <c r="T5" s="5"/>
      <c r="U5" s="6"/>
    </row>
    <row r="6" spans="2:21" ht="16.5" x14ac:dyDescent="0.25">
      <c r="B6" s="5"/>
      <c r="C6" s="7" t="s">
        <v>63</v>
      </c>
      <c r="D6" s="5"/>
      <c r="E6" s="5"/>
      <c r="F6" s="5"/>
      <c r="G6" s="5"/>
      <c r="H6" s="5"/>
      <c r="I6" s="5"/>
      <c r="J6" s="5"/>
      <c r="K6" s="5"/>
      <c r="L6" s="5"/>
      <c r="M6" s="5"/>
      <c r="N6" s="5"/>
      <c r="O6" s="5"/>
      <c r="P6" s="5"/>
      <c r="Q6" s="5"/>
      <c r="R6" s="5"/>
      <c r="S6" s="5"/>
      <c r="T6" s="5"/>
      <c r="U6" s="6"/>
    </row>
    <row r="7" spans="2:21" ht="16.5" x14ac:dyDescent="0.25">
      <c r="B7" s="5"/>
      <c r="C7" s="5" t="s">
        <v>59</v>
      </c>
      <c r="D7" s="5"/>
      <c r="E7" s="5"/>
      <c r="F7" s="5"/>
      <c r="G7" s="5"/>
      <c r="H7" s="5"/>
      <c r="I7" s="5"/>
      <c r="J7" s="5"/>
      <c r="K7" s="5"/>
      <c r="L7" s="5"/>
      <c r="M7" s="5"/>
      <c r="N7" s="5"/>
      <c r="O7" s="5"/>
      <c r="P7" s="5"/>
      <c r="Q7" s="5"/>
      <c r="R7" s="5"/>
      <c r="S7" s="5"/>
      <c r="T7" s="5"/>
      <c r="U7" s="6"/>
    </row>
    <row r="8" spans="2:21" ht="16.5" x14ac:dyDescent="0.25">
      <c r="B8" s="5"/>
      <c r="C8" s="7" t="s">
        <v>60</v>
      </c>
      <c r="D8" s="5"/>
      <c r="E8" s="5"/>
      <c r="F8" s="5"/>
      <c r="G8" s="5"/>
      <c r="H8" s="5"/>
      <c r="I8" s="5"/>
      <c r="J8" s="5"/>
      <c r="K8" s="5"/>
      <c r="L8" s="5"/>
      <c r="M8" s="5"/>
      <c r="N8" s="5"/>
      <c r="O8" s="5"/>
      <c r="P8" s="5"/>
      <c r="Q8" s="5"/>
      <c r="R8" s="5"/>
      <c r="S8" s="5"/>
      <c r="T8" s="5"/>
      <c r="U8" s="6"/>
    </row>
    <row r="9" spans="2:21" x14ac:dyDescent="0.25">
      <c r="B9" s="4"/>
      <c r="C9" s="4"/>
      <c r="D9" s="4"/>
      <c r="E9" s="4"/>
      <c r="F9" s="4"/>
      <c r="G9" s="4"/>
      <c r="H9" s="4"/>
      <c r="I9" s="4"/>
      <c r="J9" s="4"/>
      <c r="K9" s="4"/>
      <c r="L9" s="4"/>
      <c r="M9" s="4"/>
      <c r="N9" s="4"/>
      <c r="O9" s="4"/>
      <c r="P9" s="4"/>
      <c r="Q9" s="4"/>
      <c r="R9" s="4"/>
      <c r="S9" s="4"/>
      <c r="T9" s="4"/>
      <c r="U9" s="4"/>
    </row>
    <row r="10" spans="2:21" x14ac:dyDescent="0.25">
      <c r="B10" s="10"/>
      <c r="C10" s="10"/>
      <c r="D10" s="10"/>
      <c r="E10" s="10"/>
      <c r="F10" s="10"/>
      <c r="G10" s="10"/>
      <c r="H10" s="10"/>
      <c r="I10" s="10"/>
      <c r="J10" s="10"/>
      <c r="K10" s="10"/>
      <c r="L10" s="10"/>
      <c r="M10" s="10"/>
      <c r="N10" s="10"/>
      <c r="O10" s="10"/>
      <c r="P10" s="10"/>
      <c r="Q10" s="10"/>
      <c r="R10" s="10"/>
      <c r="S10" s="10"/>
      <c r="T10" s="10"/>
      <c r="U10" s="10"/>
    </row>
  </sheetData>
  <mergeCells count="1">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topLeftCell="A2" workbookViewId="0">
      <selection activeCell="G11" sqref="G11"/>
    </sheetView>
  </sheetViews>
  <sheetFormatPr defaultColWidth="8.85546875" defaultRowHeight="15.75" x14ac:dyDescent="0.25"/>
  <cols>
    <col min="1" max="1" width="8.85546875" style="39"/>
    <col min="2" max="2" width="7" style="39" customWidth="1"/>
    <col min="3" max="3" width="46.28515625" style="39" customWidth="1"/>
    <col min="4" max="4" width="4.85546875" style="39" customWidth="1"/>
    <col min="5" max="5" width="8.85546875" style="39"/>
    <col min="6" max="6" width="3.7109375" style="39" customWidth="1"/>
    <col min="7" max="7" width="42.42578125" style="39" customWidth="1"/>
    <col min="8" max="8" width="6.5703125" style="39" customWidth="1"/>
    <col min="9" max="16384" width="8.85546875" style="39"/>
  </cols>
  <sheetData>
    <row r="2" spans="2:8" x14ac:dyDescent="0.25">
      <c r="B2" s="38"/>
      <c r="C2" s="38"/>
      <c r="D2" s="38"/>
      <c r="E2" s="38"/>
      <c r="F2" s="38"/>
      <c r="G2" s="38"/>
      <c r="H2" s="38"/>
    </row>
    <row r="3" spans="2:8" x14ac:dyDescent="0.25">
      <c r="B3" s="38"/>
      <c r="C3" s="35" t="s">
        <v>57</v>
      </c>
      <c r="D3" s="36"/>
      <c r="E3" s="37"/>
      <c r="F3" s="37"/>
      <c r="G3" s="36"/>
      <c r="H3" s="38"/>
    </row>
    <row r="4" spans="2:8" x14ac:dyDescent="0.25">
      <c r="B4" s="38"/>
      <c r="C4" s="38"/>
      <c r="D4" s="38"/>
      <c r="E4" s="40"/>
      <c r="F4" s="40"/>
      <c r="G4" s="38"/>
      <c r="H4" s="38"/>
    </row>
    <row r="5" spans="2:8" x14ac:dyDescent="0.25">
      <c r="B5" s="38"/>
      <c r="C5" s="41" t="s">
        <v>21</v>
      </c>
      <c r="D5" s="38"/>
      <c r="E5" s="42"/>
      <c r="F5" s="42"/>
      <c r="G5" s="43" t="s">
        <v>56</v>
      </c>
      <c r="H5" s="38"/>
    </row>
    <row r="6" spans="2:8" x14ac:dyDescent="0.25">
      <c r="B6" s="38"/>
      <c r="C6" s="44"/>
      <c r="D6" s="38"/>
      <c r="E6" s="40"/>
      <c r="F6" s="40"/>
      <c r="G6" s="38"/>
      <c r="H6" s="38"/>
    </row>
    <row r="7" spans="2:8" x14ac:dyDescent="0.25">
      <c r="B7" s="38"/>
      <c r="C7" s="45" t="s">
        <v>22</v>
      </c>
      <c r="D7" s="38"/>
      <c r="E7" s="40"/>
      <c r="F7" s="40"/>
      <c r="G7" s="46"/>
      <c r="H7" s="38"/>
    </row>
    <row r="8" spans="2:8" x14ac:dyDescent="0.25">
      <c r="B8" s="38"/>
      <c r="C8" s="47" t="s">
        <v>23</v>
      </c>
      <c r="D8" s="38"/>
      <c r="E8" s="40" t="s">
        <v>24</v>
      </c>
      <c r="F8" s="40"/>
      <c r="G8" s="48"/>
      <c r="H8" s="38"/>
    </row>
    <row r="9" spans="2:8" x14ac:dyDescent="0.25">
      <c r="B9" s="38"/>
      <c r="C9" s="47" t="s">
        <v>25</v>
      </c>
      <c r="D9" s="38"/>
      <c r="E9" s="40" t="s">
        <v>24</v>
      </c>
      <c r="F9" s="40"/>
      <c r="G9" s="48"/>
      <c r="H9" s="38"/>
    </row>
    <row r="10" spans="2:8" x14ac:dyDescent="0.25">
      <c r="B10" s="38"/>
      <c r="C10" s="47" t="s">
        <v>26</v>
      </c>
      <c r="D10" s="38"/>
      <c r="E10" s="40" t="s">
        <v>24</v>
      </c>
      <c r="F10" s="40"/>
      <c r="G10" s="48"/>
      <c r="H10" s="38"/>
    </row>
    <row r="11" spans="2:8" x14ac:dyDescent="0.25">
      <c r="B11" s="38"/>
      <c r="C11" s="49" t="s">
        <v>27</v>
      </c>
      <c r="D11" s="38"/>
      <c r="E11" s="40"/>
      <c r="F11" s="40"/>
      <c r="G11" s="50">
        <f>SUM(G8:G10)</f>
        <v>0</v>
      </c>
      <c r="H11" s="38"/>
    </row>
    <row r="12" spans="2:8" x14ac:dyDescent="0.25">
      <c r="B12" s="38"/>
      <c r="C12" s="47" t="s">
        <v>28</v>
      </c>
      <c r="D12" s="38"/>
      <c r="E12" s="40"/>
      <c r="F12" s="40"/>
      <c r="G12" s="51"/>
      <c r="H12" s="38"/>
    </row>
    <row r="13" spans="2:8" x14ac:dyDescent="0.25">
      <c r="B13" s="38"/>
      <c r="C13" s="47" t="s">
        <v>29</v>
      </c>
      <c r="D13" s="38"/>
      <c r="E13" s="40" t="s">
        <v>24</v>
      </c>
      <c r="F13" s="40"/>
      <c r="G13" s="48"/>
      <c r="H13" s="38"/>
    </row>
    <row r="14" spans="2:8" x14ac:dyDescent="0.25">
      <c r="B14" s="38"/>
      <c r="C14" s="47" t="s">
        <v>30</v>
      </c>
      <c r="D14" s="38"/>
      <c r="E14" s="40" t="s">
        <v>24</v>
      </c>
      <c r="F14" s="40"/>
      <c r="G14" s="48"/>
      <c r="H14" s="38"/>
    </row>
    <row r="15" spans="2:8" x14ac:dyDescent="0.25">
      <c r="B15" s="38"/>
      <c r="C15" s="47" t="s">
        <v>31</v>
      </c>
      <c r="D15" s="38"/>
      <c r="E15" s="40" t="s">
        <v>24</v>
      </c>
      <c r="F15" s="40"/>
      <c r="G15" s="48"/>
      <c r="H15" s="38"/>
    </row>
    <row r="16" spans="2:8" x14ac:dyDescent="0.25">
      <c r="B16" s="38"/>
      <c r="C16" s="47" t="s">
        <v>32</v>
      </c>
      <c r="D16" s="38"/>
      <c r="E16" s="40" t="s">
        <v>24</v>
      </c>
      <c r="F16" s="40"/>
      <c r="G16" s="48"/>
      <c r="H16" s="38"/>
    </row>
    <row r="17" spans="2:8" x14ac:dyDescent="0.25">
      <c r="B17" s="38"/>
      <c r="C17" s="49" t="s">
        <v>33</v>
      </c>
      <c r="D17" s="38"/>
      <c r="E17" s="40"/>
      <c r="F17" s="40"/>
      <c r="G17" s="50">
        <f>SUM(G13:G16)</f>
        <v>0</v>
      </c>
      <c r="H17" s="38"/>
    </row>
    <row r="18" spans="2:8" x14ac:dyDescent="0.25">
      <c r="B18" s="38"/>
      <c r="C18" s="49" t="s">
        <v>34</v>
      </c>
      <c r="D18" s="38"/>
      <c r="E18" s="40" t="s">
        <v>24</v>
      </c>
      <c r="F18" s="40"/>
      <c r="G18" s="48"/>
      <c r="H18" s="38"/>
    </row>
    <row r="19" spans="2:8" ht="31.5" x14ac:dyDescent="0.25">
      <c r="B19" s="38"/>
      <c r="C19" s="49" t="s">
        <v>35</v>
      </c>
      <c r="D19" s="38"/>
      <c r="E19" s="40" t="s">
        <v>24</v>
      </c>
      <c r="F19" s="40"/>
      <c r="G19" s="48"/>
      <c r="H19" s="38"/>
    </row>
    <row r="20" spans="2:8" ht="47.25" x14ac:dyDescent="0.25">
      <c r="B20" s="38"/>
      <c r="C20" s="49" t="s">
        <v>36</v>
      </c>
      <c r="D20" s="38"/>
      <c r="E20" s="40" t="s">
        <v>24</v>
      </c>
      <c r="F20" s="40"/>
      <c r="G20" s="48"/>
      <c r="H20" s="38"/>
    </row>
    <row r="21" spans="2:8" x14ac:dyDescent="0.25">
      <c r="B21" s="38"/>
      <c r="C21" s="49" t="s">
        <v>37</v>
      </c>
      <c r="D21" s="38"/>
      <c r="E21" s="40" t="s">
        <v>24</v>
      </c>
      <c r="F21" s="40"/>
      <c r="G21" s="48"/>
      <c r="H21" s="38"/>
    </row>
    <row r="22" spans="2:8" x14ac:dyDescent="0.25">
      <c r="B22" s="38"/>
      <c r="C22" s="47" t="s">
        <v>38</v>
      </c>
      <c r="D22" s="38"/>
      <c r="E22" s="40"/>
      <c r="F22" s="40"/>
      <c r="G22" s="51"/>
      <c r="H22" s="38"/>
    </row>
    <row r="23" spans="2:8" x14ac:dyDescent="0.25">
      <c r="B23" s="38"/>
      <c r="C23" s="47" t="s">
        <v>39</v>
      </c>
      <c r="D23" s="38"/>
      <c r="E23" s="40" t="s">
        <v>24</v>
      </c>
      <c r="F23" s="40"/>
      <c r="G23" s="48"/>
      <c r="H23" s="38"/>
    </row>
    <row r="24" spans="2:8" x14ac:dyDescent="0.25">
      <c r="B24" s="38"/>
      <c r="C24" s="47" t="s">
        <v>40</v>
      </c>
      <c r="D24" s="38"/>
      <c r="E24" s="40" t="s">
        <v>24</v>
      </c>
      <c r="F24" s="40"/>
      <c r="G24" s="48"/>
      <c r="H24" s="38"/>
    </row>
    <row r="25" spans="2:8" ht="31.5" x14ac:dyDescent="0.25">
      <c r="B25" s="38"/>
      <c r="C25" s="47" t="s">
        <v>41</v>
      </c>
      <c r="D25" s="38"/>
      <c r="E25" s="40" t="s">
        <v>24</v>
      </c>
      <c r="F25" s="40"/>
      <c r="G25" s="48"/>
      <c r="H25" s="38"/>
    </row>
    <row r="26" spans="2:8" x14ac:dyDescent="0.25">
      <c r="B26" s="38"/>
      <c r="C26" s="47" t="s">
        <v>42</v>
      </c>
      <c r="D26" s="38"/>
      <c r="E26" s="40" t="s">
        <v>24</v>
      </c>
      <c r="F26" s="40"/>
      <c r="G26" s="48"/>
      <c r="H26" s="38"/>
    </row>
    <row r="27" spans="2:8" x14ac:dyDescent="0.25">
      <c r="B27" s="38"/>
      <c r="C27" s="49" t="s">
        <v>43</v>
      </c>
      <c r="D27" s="52"/>
      <c r="E27" s="40"/>
      <c r="F27" s="40"/>
      <c r="G27" s="50">
        <f>SUM(G23:G26)</f>
        <v>0</v>
      </c>
      <c r="H27" s="38"/>
    </row>
    <row r="28" spans="2:8" x14ac:dyDescent="0.25">
      <c r="B28" s="38"/>
      <c r="C28" s="49" t="s">
        <v>44</v>
      </c>
      <c r="D28" s="38"/>
      <c r="E28" s="40"/>
      <c r="F28" s="40"/>
      <c r="G28" s="51"/>
      <c r="H28" s="38"/>
    </row>
    <row r="29" spans="2:8" x14ac:dyDescent="0.25">
      <c r="B29" s="38"/>
      <c r="C29" s="47" t="s">
        <v>45</v>
      </c>
      <c r="D29" s="38"/>
      <c r="E29" s="40" t="s">
        <v>24</v>
      </c>
      <c r="F29" s="40"/>
      <c r="G29" s="48"/>
      <c r="H29" s="38"/>
    </row>
    <row r="30" spans="2:8" x14ac:dyDescent="0.25">
      <c r="B30" s="38"/>
      <c r="C30" s="47" t="s">
        <v>46</v>
      </c>
      <c r="D30" s="38"/>
      <c r="E30" s="40" t="s">
        <v>24</v>
      </c>
      <c r="F30" s="40"/>
      <c r="G30" s="48"/>
      <c r="H30" s="38"/>
    </row>
    <row r="31" spans="2:8" x14ac:dyDescent="0.25">
      <c r="B31" s="38"/>
      <c r="C31" s="47" t="s">
        <v>47</v>
      </c>
      <c r="D31" s="38"/>
      <c r="E31" s="40" t="s">
        <v>24</v>
      </c>
      <c r="F31" s="40"/>
      <c r="G31" s="48"/>
      <c r="H31" s="38"/>
    </row>
    <row r="32" spans="2:8" x14ac:dyDescent="0.25">
      <c r="B32" s="38"/>
      <c r="C32" s="47" t="s">
        <v>48</v>
      </c>
      <c r="D32" s="38"/>
      <c r="E32" s="40" t="s">
        <v>24</v>
      </c>
      <c r="F32" s="40"/>
      <c r="G32" s="48"/>
      <c r="H32" s="38"/>
    </row>
    <row r="33" spans="2:8" x14ac:dyDescent="0.25">
      <c r="B33" s="38"/>
      <c r="C33" s="47" t="s">
        <v>49</v>
      </c>
      <c r="D33" s="38"/>
      <c r="E33" s="40" t="s">
        <v>50</v>
      </c>
      <c r="F33" s="40"/>
      <c r="G33" s="48"/>
      <c r="H33" s="38"/>
    </row>
    <row r="34" spans="2:8" x14ac:dyDescent="0.25">
      <c r="B34" s="38"/>
      <c r="C34" s="47" t="s">
        <v>51</v>
      </c>
      <c r="D34" s="38"/>
      <c r="E34" s="40" t="s">
        <v>50</v>
      </c>
      <c r="F34" s="40"/>
      <c r="G34" s="48"/>
      <c r="H34" s="38"/>
    </row>
    <row r="35" spans="2:8" x14ac:dyDescent="0.25">
      <c r="B35" s="38"/>
      <c r="C35" s="47" t="s">
        <v>52</v>
      </c>
      <c r="D35" s="38"/>
      <c r="E35" s="40" t="s">
        <v>53</v>
      </c>
      <c r="F35" s="40"/>
      <c r="G35" s="48"/>
      <c r="H35" s="38"/>
    </row>
    <row r="36" spans="2:8" x14ac:dyDescent="0.25">
      <c r="B36" s="38"/>
      <c r="C36" s="53" t="s">
        <v>54</v>
      </c>
      <c r="D36" s="38"/>
      <c r="E36" s="40"/>
      <c r="F36" s="40"/>
      <c r="G36" s="54">
        <f>SUM(G29:G35)</f>
        <v>0</v>
      </c>
      <c r="H36" s="38"/>
    </row>
    <row r="37" spans="2:8" x14ac:dyDescent="0.25">
      <c r="B37" s="38"/>
      <c r="C37" s="44"/>
      <c r="D37" s="38"/>
      <c r="E37" s="40"/>
      <c r="F37" s="40"/>
      <c r="G37" s="38"/>
      <c r="H37" s="38"/>
    </row>
    <row r="38" spans="2:8" x14ac:dyDescent="0.25">
      <c r="B38" s="38"/>
      <c r="C38" s="55" t="s">
        <v>55</v>
      </c>
      <c r="D38" s="38"/>
      <c r="E38" s="40"/>
      <c r="F38" s="40"/>
      <c r="G38" s="56" t="str">
        <f>IFERROR(IF(ABS(G11+G17+G18-G19-G20-G21-G27-G36)&gt;1,"ERROR","OK"),"OK")</f>
        <v>OK</v>
      </c>
      <c r="H38" s="38"/>
    </row>
    <row r="39" spans="2:8" x14ac:dyDescent="0.25">
      <c r="B39" s="38"/>
      <c r="C39" s="38"/>
      <c r="D39" s="38"/>
      <c r="E39" s="38"/>
      <c r="F39" s="38"/>
      <c r="G39" s="38"/>
      <c r="H39" s="38"/>
    </row>
  </sheetData>
  <conditionalFormatting sqref="G38">
    <cfRule type="cellIs" dxfId="3" priority="1" operator="equal">
      <formula>"OK"</formula>
    </cfRule>
  </conditionalFormatting>
  <conditionalFormatting sqref="G38">
    <cfRule type="cellIs" dxfId="2" priority="2" operator="equal">
      <formula>"ERROR"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1"/>
  <sheetViews>
    <sheetView tabSelected="1" zoomScale="136" zoomScaleNormal="136" workbookViewId="0">
      <selection activeCell="D18" sqref="D18:H18"/>
    </sheetView>
  </sheetViews>
  <sheetFormatPr defaultColWidth="8.85546875" defaultRowHeight="15" x14ac:dyDescent="0.25"/>
  <cols>
    <col min="1" max="1" width="8.85546875" style="2"/>
    <col min="2" max="2" width="6.7109375" style="2" customWidth="1"/>
    <col min="3" max="3" width="5.140625" style="2" customWidth="1"/>
    <col min="4" max="4" width="32" style="2" customWidth="1"/>
    <col min="5" max="5" width="7.7109375" style="2" customWidth="1"/>
    <col min="6" max="6" width="9" style="2" customWidth="1"/>
    <col min="7" max="7" width="11.85546875" style="2" customWidth="1"/>
    <col min="8" max="8" width="15.28515625" style="2" customWidth="1"/>
    <col min="9" max="9" width="6" style="2" customWidth="1"/>
    <col min="10" max="16384" width="8.85546875" style="2"/>
  </cols>
  <sheetData>
    <row r="3" spans="2:9" x14ac:dyDescent="0.25">
      <c r="B3" s="1"/>
      <c r="C3" s="1"/>
      <c r="D3" s="1"/>
      <c r="E3" s="1"/>
      <c r="F3" s="1"/>
      <c r="G3" s="1"/>
      <c r="H3" s="1"/>
      <c r="I3" s="1"/>
    </row>
    <row r="4" spans="2:9" ht="14.45" customHeight="1" x14ac:dyDescent="0.25">
      <c r="B4" s="1"/>
      <c r="C4" s="59" t="s">
        <v>0</v>
      </c>
      <c r="D4" s="59"/>
      <c r="E4" s="59"/>
      <c r="F4" s="59"/>
      <c r="G4" s="59"/>
      <c r="H4" s="59"/>
      <c r="I4" s="1"/>
    </row>
    <row r="5" spans="2:9" ht="51" customHeight="1" x14ac:dyDescent="0.25">
      <c r="B5" s="1"/>
      <c r="C5" s="59" t="s">
        <v>1</v>
      </c>
      <c r="D5" s="59"/>
      <c r="E5" s="59"/>
      <c r="F5" s="59"/>
      <c r="G5" s="59"/>
      <c r="H5" s="59"/>
      <c r="I5" s="1"/>
    </row>
    <row r="6" spans="2:9" ht="10.9" customHeight="1" x14ac:dyDescent="0.25">
      <c r="B6" s="1"/>
      <c r="C6" s="11"/>
      <c r="D6" s="11"/>
      <c r="E6" s="11"/>
      <c r="F6" s="11"/>
      <c r="G6" s="11"/>
      <c r="H6" s="11"/>
      <c r="I6" s="1"/>
    </row>
    <row r="7" spans="2:9" ht="16.149999999999999" customHeight="1" x14ac:dyDescent="0.25">
      <c r="B7" s="1"/>
      <c r="C7" s="60" t="s">
        <v>2</v>
      </c>
      <c r="D7" s="60"/>
      <c r="E7" s="60"/>
      <c r="F7" s="60"/>
      <c r="G7" s="60"/>
      <c r="H7" s="60"/>
      <c r="I7" s="1"/>
    </row>
    <row r="8" spans="2:9" ht="11.45" customHeight="1" x14ac:dyDescent="0.25">
      <c r="B8" s="1"/>
      <c r="C8" s="12"/>
      <c r="D8" s="12"/>
      <c r="E8" s="12"/>
      <c r="F8" s="12"/>
      <c r="G8" s="12"/>
      <c r="H8" s="12"/>
      <c r="I8" s="1"/>
    </row>
    <row r="9" spans="2:9" ht="70.5" customHeight="1" x14ac:dyDescent="0.25">
      <c r="B9" s="1"/>
      <c r="C9" s="13" t="s">
        <v>3</v>
      </c>
      <c r="D9" s="61" t="s">
        <v>64</v>
      </c>
      <c r="E9" s="61"/>
      <c r="F9" s="61"/>
      <c r="G9" s="61"/>
      <c r="H9" s="62"/>
      <c r="I9" s="1"/>
    </row>
    <row r="10" spans="2:9" ht="14.45" customHeight="1" x14ac:dyDescent="0.25">
      <c r="B10" s="1"/>
      <c r="C10" s="14"/>
      <c r="D10" s="15"/>
      <c r="E10" s="15"/>
      <c r="F10" s="15"/>
      <c r="G10" s="15"/>
      <c r="H10" s="16"/>
      <c r="I10" s="1"/>
    </row>
    <row r="11" spans="2:9" ht="14.45" customHeight="1" x14ac:dyDescent="0.25">
      <c r="B11" s="1"/>
      <c r="C11" s="17" t="s">
        <v>4</v>
      </c>
      <c r="D11" s="63" t="s">
        <v>5</v>
      </c>
      <c r="E11" s="63"/>
      <c r="F11" s="63"/>
      <c r="G11" s="63"/>
      <c r="H11" s="64"/>
      <c r="I11" s="1"/>
    </row>
    <row r="12" spans="2:9" ht="14.45" customHeight="1" x14ac:dyDescent="0.25">
      <c r="B12" s="1"/>
      <c r="C12" s="17"/>
      <c r="D12" s="58" t="s">
        <v>6</v>
      </c>
      <c r="E12" s="58"/>
      <c r="F12" s="58"/>
      <c r="G12" s="58"/>
      <c r="H12" s="18">
        <f>'1-Situatii financiare'!G33</f>
        <v>0</v>
      </c>
      <c r="I12" s="1"/>
    </row>
    <row r="13" spans="2:9" ht="18.600000000000001" customHeight="1" x14ac:dyDescent="0.25">
      <c r="B13" s="1"/>
      <c r="C13" s="17"/>
      <c r="D13" s="58" t="s">
        <v>7</v>
      </c>
      <c r="E13" s="58"/>
      <c r="F13" s="58"/>
      <c r="G13" s="58"/>
      <c r="H13" s="18">
        <f>'1-Situatii financiare'!G34</f>
        <v>0</v>
      </c>
      <c r="I13" s="1"/>
    </row>
    <row r="14" spans="2:9" ht="14.45" customHeight="1" x14ac:dyDescent="0.25">
      <c r="B14" s="1"/>
      <c r="C14" s="17"/>
      <c r="D14" s="65" t="s">
        <v>8</v>
      </c>
      <c r="E14" s="65"/>
      <c r="F14" s="65"/>
      <c r="G14" s="65"/>
      <c r="H14" s="19">
        <f>H12+H13</f>
        <v>0</v>
      </c>
      <c r="I14" s="1"/>
    </row>
    <row r="15" spans="2:9" ht="7.9" customHeight="1" thickBot="1" x14ac:dyDescent="0.3">
      <c r="B15" s="1"/>
      <c r="C15" s="17"/>
      <c r="D15" s="20"/>
      <c r="E15" s="20"/>
      <c r="F15" s="20"/>
      <c r="G15" s="20"/>
      <c r="H15" s="21"/>
      <c r="I15" s="1"/>
    </row>
    <row r="16" spans="2:9" ht="30" customHeight="1" thickBot="1" x14ac:dyDescent="0.3">
      <c r="B16" s="1"/>
      <c r="C16" s="17"/>
      <c r="D16" s="22" t="s">
        <v>9</v>
      </c>
      <c r="E16" s="66" t="str">
        <f>IF(H14&gt;0,"Solicitantul nu se incadreaza in categoria intreprinderilor in dificultate","Se trece la pasul ii)")</f>
        <v>Se trece la pasul ii)</v>
      </c>
      <c r="F16" s="67"/>
      <c r="G16" s="67"/>
      <c r="H16" s="68"/>
      <c r="I16" s="1"/>
    </row>
    <row r="17" spans="2:9" ht="8.4499999999999993" customHeight="1" x14ac:dyDescent="0.25">
      <c r="B17" s="1"/>
      <c r="C17" s="17"/>
      <c r="D17" s="23"/>
      <c r="E17" s="24"/>
      <c r="F17" s="24"/>
      <c r="G17" s="24"/>
      <c r="H17" s="25"/>
      <c r="I17" s="1"/>
    </row>
    <row r="18" spans="2:9" ht="14.45" customHeight="1" x14ac:dyDescent="0.25">
      <c r="B18" s="1"/>
      <c r="C18" s="17" t="s">
        <v>10</v>
      </c>
      <c r="D18" s="58" t="s">
        <v>65</v>
      </c>
      <c r="E18" s="58"/>
      <c r="F18" s="58"/>
      <c r="G18" s="58"/>
      <c r="H18" s="69"/>
      <c r="I18" s="1"/>
    </row>
    <row r="19" spans="2:9" ht="14.45" customHeight="1" x14ac:dyDescent="0.25">
      <c r="B19" s="1"/>
      <c r="C19" s="17"/>
      <c r="D19" s="58" t="s">
        <v>11</v>
      </c>
      <c r="E19" s="58"/>
      <c r="F19" s="58"/>
      <c r="G19" s="58"/>
      <c r="H19" s="18">
        <f>IF(H14&gt;0,"NA",'1-Situatii financiare'!G29)</f>
        <v>0</v>
      </c>
      <c r="I19" s="1"/>
    </row>
    <row r="20" spans="2:9" ht="14.45" customHeight="1" x14ac:dyDescent="0.25">
      <c r="B20" s="1"/>
      <c r="C20" s="17"/>
      <c r="D20" s="58" t="s">
        <v>12</v>
      </c>
      <c r="E20" s="58"/>
      <c r="F20" s="58"/>
      <c r="G20" s="58"/>
      <c r="H20" s="18">
        <f>IF(H14&gt;0,"NA",'1-Situatii financiare'!G30)</f>
        <v>0</v>
      </c>
      <c r="I20" s="1"/>
    </row>
    <row r="21" spans="2:9" ht="14.45" customHeight="1" x14ac:dyDescent="0.25">
      <c r="B21" s="1"/>
      <c r="C21" s="17"/>
      <c r="D21" s="71" t="s">
        <v>58</v>
      </c>
      <c r="E21" s="71"/>
      <c r="F21" s="71"/>
      <c r="G21" s="71"/>
      <c r="H21" s="18">
        <f>IF(H14&gt;0,"NA",'1-Situatii financiare'!G31)</f>
        <v>0</v>
      </c>
      <c r="I21" s="1"/>
    </row>
    <row r="22" spans="2:9" ht="15" customHeight="1" thickBot="1" x14ac:dyDescent="0.3">
      <c r="B22" s="1"/>
      <c r="C22" s="17"/>
      <c r="D22" s="71" t="s">
        <v>13</v>
      </c>
      <c r="E22" s="71"/>
      <c r="F22" s="71"/>
      <c r="G22" s="71"/>
      <c r="H22" s="18">
        <f>IF(H14&gt;0,"NA",'1-Situatii financiare'!G32)</f>
        <v>0</v>
      </c>
      <c r="I22" s="1"/>
    </row>
    <row r="23" spans="2:9" ht="29.45" customHeight="1" thickBot="1" x14ac:dyDescent="0.3">
      <c r="B23" s="1"/>
      <c r="C23" s="17"/>
      <c r="D23" s="22" t="s">
        <v>9</v>
      </c>
      <c r="E23" s="72" t="str">
        <f>IF(OR(H19="NA",H14+SUM(H20:H22)&gt;=0),"Nu exista pierdere de capital",H14+SUM(H20:H22))</f>
        <v>Nu exista pierdere de capital</v>
      </c>
      <c r="F23" s="73"/>
      <c r="G23" s="73"/>
      <c r="H23" s="74"/>
      <c r="I23" s="1"/>
    </row>
    <row r="24" spans="2:9" ht="9" customHeight="1" x14ac:dyDescent="0.25">
      <c r="B24" s="1"/>
      <c r="C24" s="17"/>
      <c r="D24" s="26"/>
      <c r="E24" s="26"/>
      <c r="F24" s="26"/>
      <c r="G24" s="26"/>
      <c r="H24" s="27"/>
      <c r="I24" s="1"/>
    </row>
    <row r="25" spans="2:9" ht="30" customHeight="1" thickBot="1" x14ac:dyDescent="0.3">
      <c r="B25" s="1"/>
      <c r="C25" s="17" t="s">
        <v>14</v>
      </c>
      <c r="D25" s="75" t="s">
        <v>15</v>
      </c>
      <c r="E25" s="75"/>
      <c r="F25" s="75"/>
      <c r="G25" s="75"/>
      <c r="H25" s="76"/>
      <c r="I25" s="1"/>
    </row>
    <row r="26" spans="2:9" ht="31.9" customHeight="1" thickBot="1" x14ac:dyDescent="0.3">
      <c r="B26" s="1"/>
      <c r="C26" s="28"/>
      <c r="D26" s="29" t="s">
        <v>9</v>
      </c>
      <c r="E26" s="77" t="str">
        <f>CONCATENATE("Solicitantul ",IF(H14&gt;=0,"nu ",IF(E23="Nu exista pierdere de capital","nu ", IF(ABS(E23)&gt;H19/2,"","nu "))),"se încadrează în categoria întreprinderilor în dificultate")</f>
        <v>Solicitantul nu se încadrează în categoria întreprinderilor în dificultate</v>
      </c>
      <c r="F26" s="78"/>
      <c r="G26" s="78"/>
      <c r="H26" s="79"/>
      <c r="I26" s="1"/>
    </row>
    <row r="27" spans="2:9" x14ac:dyDescent="0.25">
      <c r="B27" s="1"/>
      <c r="C27" s="28"/>
      <c r="D27" s="30"/>
      <c r="E27" s="30"/>
      <c r="F27" s="30"/>
      <c r="G27" s="30"/>
      <c r="H27" s="31"/>
      <c r="I27" s="1"/>
    </row>
    <row r="28" spans="2:9" ht="40.9" customHeight="1" x14ac:dyDescent="0.25">
      <c r="B28" s="1"/>
      <c r="C28" s="13" t="s">
        <v>16</v>
      </c>
      <c r="D28" s="61" t="s">
        <v>17</v>
      </c>
      <c r="E28" s="61"/>
      <c r="F28" s="61"/>
      <c r="G28" s="61"/>
      <c r="H28" s="62"/>
      <c r="I28" s="1"/>
    </row>
    <row r="29" spans="2:9" ht="11.45" customHeight="1" x14ac:dyDescent="0.25">
      <c r="B29" s="1"/>
      <c r="C29" s="32"/>
      <c r="D29" s="33"/>
      <c r="E29" s="33"/>
      <c r="F29" s="33"/>
      <c r="G29" s="33"/>
      <c r="H29" s="34"/>
      <c r="I29" s="1"/>
    </row>
    <row r="30" spans="2:9" ht="42" customHeight="1" x14ac:dyDescent="0.25">
      <c r="B30" s="1"/>
      <c r="C30" s="13" t="s">
        <v>18</v>
      </c>
      <c r="D30" s="61" t="s">
        <v>19</v>
      </c>
      <c r="E30" s="61"/>
      <c r="F30" s="61"/>
      <c r="G30" s="61"/>
      <c r="H30" s="62"/>
      <c r="I30" s="1"/>
    </row>
    <row r="31" spans="2:9" x14ac:dyDescent="0.25">
      <c r="B31" s="1"/>
      <c r="C31" s="12"/>
      <c r="D31" s="12"/>
      <c r="E31" s="12"/>
      <c r="F31" s="12"/>
      <c r="G31" s="12"/>
      <c r="H31" s="12"/>
      <c r="I31" s="1"/>
    </row>
    <row r="32" spans="2:9" ht="7.9" customHeight="1" x14ac:dyDescent="0.25">
      <c r="B32" s="1"/>
      <c r="C32" s="12"/>
      <c r="D32" s="12"/>
      <c r="E32" s="12"/>
      <c r="F32" s="12"/>
      <c r="G32" s="12"/>
      <c r="H32" s="12"/>
      <c r="I32" s="1"/>
    </row>
    <row r="33" spans="2:9" ht="30.6" customHeight="1" x14ac:dyDescent="0.3">
      <c r="B33" s="3"/>
      <c r="C33" s="70" t="s">
        <v>20</v>
      </c>
      <c r="D33" s="70"/>
      <c r="E33" s="70"/>
      <c r="F33" s="70"/>
      <c r="G33" s="70"/>
      <c r="H33" s="70"/>
      <c r="I33" s="1"/>
    </row>
    <row r="34" spans="2:9" ht="16.5" x14ac:dyDescent="0.3">
      <c r="B34" s="3"/>
      <c r="C34" s="3"/>
      <c r="D34" s="3"/>
      <c r="E34" s="3"/>
      <c r="F34" s="3"/>
      <c r="G34" s="3"/>
      <c r="H34" s="3"/>
      <c r="I34" s="1"/>
    </row>
    <row r="35" spans="2:9" ht="16.5" x14ac:dyDescent="0.3">
      <c r="B35" s="1"/>
      <c r="C35" s="3"/>
      <c r="D35" s="3"/>
      <c r="E35" s="3"/>
      <c r="F35" s="3"/>
      <c r="G35" s="3"/>
      <c r="H35" s="3"/>
      <c r="I35" s="1"/>
    </row>
    <row r="36" spans="2:9" x14ac:dyDescent="0.25">
      <c r="B36" s="1"/>
      <c r="C36" s="1"/>
      <c r="D36" s="1"/>
      <c r="E36" s="1"/>
      <c r="F36" s="1"/>
      <c r="G36" s="1"/>
      <c r="H36" s="1"/>
      <c r="I36" s="1"/>
    </row>
    <row r="37" spans="2:9" x14ac:dyDescent="0.25">
      <c r="B37" s="1"/>
      <c r="C37" s="1"/>
      <c r="D37" s="1"/>
      <c r="E37" s="1"/>
      <c r="F37" s="1"/>
      <c r="G37" s="1"/>
      <c r="H37" s="1"/>
      <c r="I37" s="1"/>
    </row>
    <row r="38" spans="2:9" x14ac:dyDescent="0.25">
      <c r="B38" s="1"/>
      <c r="C38" s="1"/>
      <c r="D38" s="1"/>
      <c r="E38" s="1"/>
      <c r="F38" s="1"/>
      <c r="G38" s="1"/>
      <c r="H38" s="1"/>
      <c r="I38" s="1"/>
    </row>
    <row r="39" spans="2:9" x14ac:dyDescent="0.25">
      <c r="B39" s="1"/>
      <c r="C39" s="1"/>
      <c r="D39" s="1"/>
      <c r="E39" s="1"/>
      <c r="F39" s="1"/>
      <c r="G39" s="1"/>
      <c r="H39" s="1"/>
      <c r="I39" s="1"/>
    </row>
    <row r="40" spans="2:9" x14ac:dyDescent="0.25">
      <c r="B40" s="1"/>
      <c r="C40" s="1"/>
      <c r="D40" s="1"/>
      <c r="E40" s="1"/>
      <c r="F40" s="1"/>
      <c r="G40" s="1"/>
      <c r="H40" s="1"/>
      <c r="I40" s="1"/>
    </row>
    <row r="41" spans="2:9" x14ac:dyDescent="0.25">
      <c r="B41" s="1"/>
      <c r="C41" s="1"/>
      <c r="D41" s="1"/>
      <c r="E41" s="1"/>
      <c r="F41" s="1"/>
      <c r="G41" s="1"/>
      <c r="H41" s="1"/>
      <c r="I41" s="1"/>
    </row>
  </sheetData>
  <sheetProtection algorithmName="SHA-512" hashValue="PT51+4dKEv4p0sJhoWeeUH8AXssdu1uI1GIcSIcwzLWy1kifJxexRhqyDyQmdOJuFh6g9V+gt7WK+khBxlCLzw==" saltValue="3r6o97ZINFycpTaOCH/HHA==" spinCount="100000" sheet="1" objects="1" scenarios="1"/>
  <mergeCells count="20">
    <mergeCell ref="D30:H30"/>
    <mergeCell ref="C33:H33"/>
    <mergeCell ref="D21:G21"/>
    <mergeCell ref="D22:G22"/>
    <mergeCell ref="E23:H23"/>
    <mergeCell ref="D25:H25"/>
    <mergeCell ref="E26:H26"/>
    <mergeCell ref="D28:H28"/>
    <mergeCell ref="D20:G20"/>
    <mergeCell ref="C4:H4"/>
    <mergeCell ref="C5:H5"/>
    <mergeCell ref="C7:H7"/>
    <mergeCell ref="D9:H9"/>
    <mergeCell ref="D11:H11"/>
    <mergeCell ref="D12:G12"/>
    <mergeCell ref="D13:G13"/>
    <mergeCell ref="D14:G14"/>
    <mergeCell ref="E16:H16"/>
    <mergeCell ref="D18:H18"/>
    <mergeCell ref="D19:G19"/>
  </mergeCells>
  <conditionalFormatting sqref="E26:H26">
    <cfRule type="cellIs" dxfId="1" priority="1" operator="equal">
      <formula>"Solicitantul nu se incadreaza in categoria intreprinderilor in dificultate"</formula>
    </cfRule>
    <cfRule type="cellIs" dxfId="0" priority="2" operator="equal">
      <formula>"Solicitantul se incadreaza in categoria intreprinderilor in dificultate"</formula>
    </cfRule>
  </conditionalFormatting>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0-Instructiuni</vt:lpstr>
      <vt:lpstr>1-Situatii financiare</vt:lpstr>
      <vt:lpstr>2-Intreprinderi in dificultate</vt:lpstr>
      <vt:lpstr>'2-Intreprinderi in dificultate'!Print_Area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Armasu</dc:creator>
  <cp:lastModifiedBy>Anca Roman</cp:lastModifiedBy>
  <dcterms:created xsi:type="dcterms:W3CDTF">2022-07-11T19:00:50Z</dcterms:created>
  <dcterms:modified xsi:type="dcterms:W3CDTF">2023-01-19T13:57:42Z</dcterms:modified>
</cp:coreProperties>
</file>