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v\datedsi\Proiecte specializare inteligentă-POAT\APEL RELUARE 2023\A. Ghid -apel 2023-\"/>
    </mc:Choice>
  </mc:AlternateContent>
  <bookViews>
    <workbookView xWindow="0" yWindow="105" windowWidth="22980" windowHeight="9555" activeTab="2"/>
  </bookViews>
  <sheets>
    <sheet name="0-Instructiuni" sheetId="5" r:id="rId1"/>
    <sheet name="1-Situatii financiare" sheetId="1" r:id="rId2"/>
    <sheet name="2-Intreprinderi in dificultate" sheetId="4" r:id="rId3"/>
  </sheets>
  <externalReferences>
    <externalReference r:id="rId4"/>
  </externalReferences>
  <definedNames>
    <definedName name="FDR">'[1]1-Inputuri'!#REF!</definedName>
    <definedName name="_xlnm.Print_Area" localSheetId="2">'2-Intreprinderi in dificultate'!$B$2:$I$35</definedName>
  </definedNames>
  <calcPr calcId="152511"/>
</workbook>
</file>

<file path=xl/calcChain.xml><?xml version="1.0" encoding="utf-8"?>
<calcChain xmlns="http://schemas.openxmlformats.org/spreadsheetml/2006/main">
  <c r="G11" i="1" l="1"/>
  <c r="H13" i="4" l="1"/>
  <c r="H12" i="4"/>
  <c r="G36" i="1" l="1"/>
  <c r="G27" i="1"/>
  <c r="G17" i="1"/>
  <c r="G38" i="1" l="1"/>
  <c r="H14" i="4" l="1"/>
  <c r="H19" i="4" l="1"/>
  <c r="E23" i="4" s="1"/>
  <c r="E26" i="4" s="1"/>
  <c r="H21" i="4"/>
  <c r="H22" i="4"/>
  <c r="H20" i="4"/>
  <c r="E16" i="4"/>
</calcChain>
</file>

<file path=xl/sharedStrings.xml><?xml version="1.0" encoding="utf-8"?>
<sst xmlns="http://schemas.openxmlformats.org/spreadsheetml/2006/main" count="87" uniqueCount="66">
  <si>
    <t>Pentru a fi eligibil, solicitantul trebuie să nu se încadreze în categoria întreprinderilor în dificultate.</t>
  </si>
  <si>
    <t>Verificarea de la pct. 1) se face în mod automat, în baza informațiilor introduse deja. Verificarea de la pct. 1) nu este aplicabilă întreprinderilor ce au mai puțin de 3 ani de la înființare.
Punctele 2) și 3) de mai jos fac obiectul Declarației de eligibilitate, pe propria răspundere.</t>
  </si>
  <si>
    <t>O întreprindere este considerată a fi în dificultate dacă este îndeplinită cel puțin una dintre următoarele condiții*:</t>
  </si>
  <si>
    <t>1)</t>
  </si>
  <si>
    <t>i)</t>
  </si>
  <si>
    <t>Se calculează Rezultatul total acumulat al solicitantului</t>
  </si>
  <si>
    <t>Rezultatul reportat</t>
  </si>
  <si>
    <t>Rezultatul exercitiului financiar</t>
  </si>
  <si>
    <t>Rezultatul total acumulat</t>
  </si>
  <si>
    <t>Rezultat:</t>
  </si>
  <si>
    <t>ii)</t>
  </si>
  <si>
    <t>Capital social subscris si varsat</t>
  </si>
  <si>
    <t>Prime de capital</t>
  </si>
  <si>
    <t>Rezerve</t>
  </si>
  <si>
    <t>iii)</t>
  </si>
  <si>
    <t>Dacă valoarea rezultată negativă reprezintă cel mult 50% din Capital social subscris si vărsat, atunci solicitantul nu se încadrează în categoria întreprinderilor în dificultate.</t>
  </si>
  <si>
    <t>2)</t>
  </si>
  <si>
    <t>Atunci când întreprinderea face obiectul unei proceduri colective de insolvență sau îndeplinește criteriile prevăzute de legislația națională pentru inițierea unei proceduri colective de insolvență la cererea creditorilor săi.</t>
  </si>
  <si>
    <t>3)</t>
  </si>
  <si>
    <t>Atunci când întreprinderea a primit ajutor pentru salvare și nu a rambursat încă împrumutul sau nu a încetat garanția sau a primit ajutoare pentru restructurare și face încă obiectul unui plan de restructurare.</t>
  </si>
  <si>
    <t>*) În conformitate  cu prevederile Regulamentului (UE) nr. 651/2014 al Comisiei din 17 iunie 2014 de declarare a anumitor categorii de ajutoare compatibile cu piața internă în aplicarea articolelor 107 și 108 din tratat</t>
  </si>
  <si>
    <t>BILANTUL PRESCURTAT (cod 10)</t>
  </si>
  <si>
    <t>A. ACTIVE IMOBILIZATE</t>
  </si>
  <si>
    <t>I. Imobilizari corporale</t>
  </si>
  <si>
    <t>(+)</t>
  </si>
  <si>
    <t>II. Imobilizari necorporale</t>
  </si>
  <si>
    <t>III. Imobilizari financiare</t>
  </si>
  <si>
    <t>TOTAL ACTIVE IMOBILIZATE</t>
  </si>
  <si>
    <t>B. ACTIVE CIRCULANTE</t>
  </si>
  <si>
    <t>I. Stocuri</t>
  </si>
  <si>
    <t>II. Creante</t>
  </si>
  <si>
    <t>III. Investitii pe termen scurt</t>
  </si>
  <si>
    <t>IV. Casa si conturi la banci</t>
  </si>
  <si>
    <t>TOTAL ACTIVE CIRCULANTE</t>
  </si>
  <si>
    <t>C. CHELTUIELI IN AVANS</t>
  </si>
  <si>
    <t>D. DATORII CARE TREBUIE PLATITE INTR-O PERIOADA DE PANA LA UN AN</t>
  </si>
  <si>
    <t>E. DATORII CARE TREBUIE PLATITE INTR-O PERIOADA MAI MARE DE UN AN</t>
  </si>
  <si>
    <t>F. PROVIZIOANE</t>
  </si>
  <si>
    <t>I. VENITURI IN AVANS</t>
  </si>
  <si>
    <t>1. Subventii pentru investitii</t>
  </si>
  <si>
    <t>2. Venituri inregistrate in avans</t>
  </si>
  <si>
    <t>3. Venituri in avans aferente activelor primite prin transfer de la clienti</t>
  </si>
  <si>
    <t>4. Fond comercial negativ</t>
  </si>
  <si>
    <t>TOTAL VENITURI IN AVANS</t>
  </si>
  <si>
    <t>J. CAPITAL SI REZERVE</t>
  </si>
  <si>
    <t>I. Capital</t>
  </si>
  <si>
    <t>II. Prime de capital</t>
  </si>
  <si>
    <t>III. Rezerve din reevaluare</t>
  </si>
  <si>
    <t>IV. Rezerve</t>
  </si>
  <si>
    <t>V. Profitul (pierderea) reportata</t>
  </si>
  <si>
    <t>(+) / (-)</t>
  </si>
  <si>
    <t>VI. Profitul (pierderea) exercitiului financiar</t>
  </si>
  <si>
    <t>VII. Repartizarea profitului</t>
  </si>
  <si>
    <t>(-)</t>
  </si>
  <si>
    <t>TOTAL CAPITALURI PROPRII</t>
  </si>
  <si>
    <t>CHECK</t>
  </si>
  <si>
    <t>N</t>
  </si>
  <si>
    <t>SITUATII FINANCIARE DIN ANUL FISCAL ANTERIOR DEPUNERII CERERII DE FINANTARE</t>
  </si>
  <si>
    <t>Rezerve din reevaluare</t>
  </si>
  <si>
    <r>
      <t>"</t>
    </r>
    <r>
      <rPr>
        <b/>
        <sz val="11"/>
        <color rgb="FFFF0000"/>
        <rFont val="Arial Narrow"/>
        <family val="2"/>
      </rPr>
      <t>ERROR</t>
    </r>
    <r>
      <rPr>
        <sz val="11"/>
        <color theme="1"/>
        <rFont val="Arial Narrow"/>
        <family val="2"/>
      </rPr>
      <t>";</t>
    </r>
  </si>
  <si>
    <t>- simbolurile (+) sau (-) din fata unor randuri indica semnul cu care trebuie introdusa suma in tabel.</t>
  </si>
  <si>
    <t>REGULI DE COMPLETARE</t>
  </si>
  <si>
    <t xml:space="preserve">- Macheta financiara este securizata, astfel ca Solicitantul poate introduce valori doar in celulele predefinite, marcate cu culoarea  galbena </t>
  </si>
  <si>
    <r>
      <t>- In vederea stabilirii corectitudinii introducerii valorilor din situatiile financiare, au fost prevazute formule de verificare a unor corelatii. Daca corelatia se verifica, mesajul care apare este "</t>
    </r>
    <r>
      <rPr>
        <b/>
        <sz val="11"/>
        <color rgb="FF00B050"/>
        <rFont val="Arial Narrow"/>
        <family val="2"/>
      </rPr>
      <t>OK</t>
    </r>
    <r>
      <rPr>
        <sz val="11"/>
        <color theme="1"/>
        <rFont val="Arial Narrow"/>
        <family val="2"/>
      </rPr>
      <t>", iar in situatia in care formula identifica o necorelare, mesajul este</t>
    </r>
  </si>
  <si>
    <r>
      <t xml:space="preserve">Când mai mult de jumătate din capitalul social subscris a dispărut din cauza pierderilor acumulate.
</t>
    </r>
    <r>
      <rPr>
        <b/>
        <i/>
        <sz val="10"/>
        <rFont val="Times New Roman"/>
        <family val="1"/>
      </rPr>
      <t>(Această situație survine atunci când deducerea pierderilor acumulate din rezerve (și din toate celelalte elemente considerate în general ca făcând parte din fondurile proprii ale societății) conduce la un cuantum cumulat negativ care depășește jumătate din capitalul social subscris)</t>
    </r>
  </si>
  <si>
    <r>
      <t>Dacă Rezultatul total acumulat este negativ (</t>
    </r>
    <r>
      <rPr>
        <b/>
        <sz val="10"/>
        <rFont val="Times New Roman"/>
        <family val="1"/>
      </rPr>
      <t>Pierdere acumulata</t>
    </r>
    <r>
      <rPr>
        <sz val="10"/>
        <color theme="1"/>
        <rFont val="Times New Roman"/>
        <family val="1"/>
      </rPr>
      <t xml:space="preserve">), atunci se calculează </t>
    </r>
    <r>
      <rPr>
        <b/>
        <sz val="10"/>
        <rFont val="Times New Roman"/>
        <family val="1"/>
      </rPr>
      <t xml:space="preserve">Pierderile de capital </t>
    </r>
    <r>
      <rPr>
        <sz val="10"/>
        <color theme="1"/>
        <rFont val="Times New Roman"/>
        <family val="1"/>
      </rPr>
      <t>(Pierderea acumulata + Prime de capital + Rezerve din reevaluare + Rezerve)</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</si>
</sst>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sz val="11"/>
      <color theme="1"/>
      <name val="Arial Narrow"/>
      <family val="2"/>
    </font>
    <font>
      <b/>
      <sz val="11"/>
      <color rgb="FF00B050"/>
      <name val="Arial Narrow"/>
      <family val="2"/>
    </font>
    <font>
      <b/>
      <sz val="11"/>
      <color rgb="FFFF0000"/>
      <name val="Arial Narrow"/>
      <family val="2"/>
    </font>
    <font>
      <b/>
      <sz val="14"/>
      <color theme="1"/>
      <name val="Arial Narrow"/>
      <family val="2"/>
    </font>
    <font>
      <sz val="11"/>
      <color theme="1"/>
      <name val="Times New Roman"/>
      <family val="1"/>
    </font>
    <font>
      <b/>
      <sz val="10"/>
      <name val="Times New Roman"/>
      <family val="1"/>
    </font>
    <font>
      <b/>
      <i/>
      <sz val="10"/>
      <name val="Times New Roman"/>
      <family val="1"/>
    </font>
    <font>
      <sz val="10"/>
      <color theme="1"/>
      <name val="Times New Roman"/>
      <family val="1"/>
    </font>
    <font>
      <b/>
      <sz val="12"/>
      <color theme="1"/>
      <name val="Times New Roman"/>
      <family val="1"/>
    </font>
    <font>
      <sz val="12"/>
      <color theme="1"/>
      <name val="Times New Roman"/>
      <family val="1"/>
    </font>
    <font>
      <i/>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FFCC"/>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slantDashDot">
        <color indexed="64"/>
      </left>
      <right style="slantDashDot">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style="thin">
        <color indexed="64"/>
      </right>
      <top style="slantDashDot">
        <color indexed="64"/>
      </top>
      <bottom style="slantDashDot">
        <color indexed="64"/>
      </bottom>
      <diagonal/>
    </border>
    <border>
      <left style="thin">
        <color indexed="64"/>
      </left>
      <right style="thin">
        <color indexed="64"/>
      </right>
      <top style="slantDashDot">
        <color indexed="64"/>
      </top>
      <bottom style="slantDashDot">
        <color indexed="64"/>
      </bottom>
      <diagonal/>
    </border>
    <border>
      <left style="thin">
        <color indexed="64"/>
      </left>
      <right style="slantDashDot">
        <color indexed="64"/>
      </right>
      <top style="slantDashDot">
        <color indexed="64"/>
      </top>
      <bottom style="slantDashDot">
        <color indexed="64"/>
      </bottom>
      <diagonal/>
    </border>
    <border>
      <left/>
      <right/>
      <top/>
      <bottom style="mediumDashDotDot">
        <color indexed="64"/>
      </bottom>
      <diagonal/>
    </border>
    <border>
      <left/>
      <right style="thin">
        <color indexed="64"/>
      </right>
      <top/>
      <bottom style="mediumDashDotDot">
        <color indexed="64"/>
      </bottom>
      <diagonal/>
    </border>
    <border>
      <left style="mediumDashDotDot">
        <color indexed="64"/>
      </left>
      <right style="mediumDashDotDot">
        <color indexed="64"/>
      </right>
      <top style="mediumDashDotDot">
        <color indexed="64"/>
      </top>
      <bottom style="mediumDashDotDot">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thin">
        <color indexed="64"/>
      </right>
      <top style="mediumDashDotDot">
        <color indexed="64"/>
      </top>
      <bottom style="mediumDashDotDot">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2" borderId="0" xfId="0" applyFill="1"/>
    <xf numFmtId="0" fontId="0" fillId="3" borderId="0" xfId="0" applyFill="1"/>
    <xf numFmtId="0" fontId="2" fillId="2" borderId="0" xfId="0" applyFont="1" applyFill="1"/>
    <xf numFmtId="0" fontId="0" fillId="2" borderId="0" xfId="0" applyFill="1" applyAlignment="1">
      <alignment horizontal="left" vertical="top"/>
    </xf>
    <xf numFmtId="0" fontId="2" fillId="2" borderId="0" xfId="0" applyFont="1" applyFill="1" applyAlignment="1" applyProtection="1">
      <alignment horizontal="left" vertical="top"/>
    </xf>
    <xf numFmtId="0" fontId="2" fillId="2" borderId="0" xfId="0" applyFont="1" applyFill="1" applyAlignment="1" applyProtection="1">
      <alignment horizontal="left" vertical="top"/>
      <protection locked="0"/>
    </xf>
    <xf numFmtId="0" fontId="2" fillId="2" borderId="0" xfId="0" quotePrefix="1" applyFont="1" applyFill="1" applyAlignment="1" applyProtection="1">
      <alignment horizontal="left" vertical="top"/>
    </xf>
    <xf numFmtId="0" fontId="2" fillId="2" borderId="0" xfId="0" applyFont="1" applyFill="1" applyBorder="1" applyAlignment="1" applyProtection="1">
      <alignment horizontal="left" vertical="top"/>
    </xf>
    <xf numFmtId="0" fontId="2" fillId="5" borderId="24" xfId="0" applyFont="1" applyFill="1" applyBorder="1" applyAlignment="1" applyProtection="1">
      <alignment horizontal="left" vertical="top"/>
    </xf>
    <xf numFmtId="0" fontId="0" fillId="3" borderId="0" xfId="0" applyFill="1" applyAlignment="1">
      <alignment horizontal="left" vertical="top"/>
    </xf>
    <xf numFmtId="0" fontId="6" fillId="2" borderId="0" xfId="0" applyFont="1" applyFill="1" applyAlignment="1">
      <alignment horizontal="left" vertical="top" wrapText="1"/>
    </xf>
    <xf numFmtId="0" fontId="6" fillId="2" borderId="0" xfId="0" applyFont="1" applyFill="1" applyAlignment="1">
      <alignment vertical="top" wrapText="1"/>
    </xf>
    <xf numFmtId="0" fontId="7" fillId="4" borderId="1" xfId="0" applyFont="1" applyFill="1" applyBorder="1" applyAlignment="1">
      <alignment vertical="top" wrapText="1"/>
    </xf>
    <xf numFmtId="0" fontId="7" fillId="2" borderId="4" xfId="0" applyFont="1" applyFill="1" applyBorder="1" applyAlignment="1">
      <alignment vertical="top" wrapText="1"/>
    </xf>
    <xf numFmtId="0" fontId="7" fillId="2" borderId="0" xfId="0" applyFont="1" applyFill="1" applyBorder="1" applyAlignment="1">
      <alignment horizontal="left" vertical="top" wrapText="1"/>
    </xf>
    <xf numFmtId="0" fontId="7" fillId="2" borderId="5" xfId="0" applyFont="1" applyFill="1" applyBorder="1" applyAlignment="1">
      <alignment horizontal="left" vertical="top" wrapText="1"/>
    </xf>
    <xf numFmtId="0" fontId="9" fillId="2" borderId="4" xfId="0" applyFont="1" applyFill="1" applyBorder="1" applyAlignment="1">
      <alignment vertical="top" wrapText="1"/>
    </xf>
    <xf numFmtId="3" fontId="9" fillId="2" borderId="5" xfId="0" applyNumberFormat="1" applyFont="1" applyFill="1" applyBorder="1" applyAlignment="1">
      <alignment horizontal="right" vertical="center" wrapText="1"/>
    </xf>
    <xf numFmtId="3" fontId="7" fillId="2" borderId="5" xfId="0" applyNumberFormat="1" applyFont="1" applyFill="1" applyBorder="1" applyAlignment="1">
      <alignment horizontal="right" vertical="center" wrapText="1"/>
    </xf>
    <xf numFmtId="4" fontId="7" fillId="2" borderId="0" xfId="0" applyNumberFormat="1" applyFont="1" applyFill="1" applyBorder="1" applyAlignment="1">
      <alignment horizontal="left" vertical="top" wrapText="1"/>
    </xf>
    <xf numFmtId="4" fontId="7" fillId="2" borderId="5" xfId="0" applyNumberFormat="1" applyFont="1" applyFill="1" applyBorder="1" applyAlignment="1">
      <alignment horizontal="right"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top" wrapText="1"/>
    </xf>
    <xf numFmtId="0" fontId="7" fillId="2" borderId="5" xfId="0" applyFont="1" applyFill="1" applyBorder="1" applyAlignment="1">
      <alignment horizontal="center" vertical="top" wrapText="1"/>
    </xf>
    <xf numFmtId="4" fontId="7" fillId="2" borderId="0" xfId="0" applyNumberFormat="1" applyFont="1" applyFill="1" applyBorder="1" applyAlignment="1">
      <alignment horizontal="left" vertical="center"/>
    </xf>
    <xf numFmtId="4" fontId="7" fillId="2" borderId="5" xfId="0" applyNumberFormat="1" applyFont="1" applyFill="1" applyBorder="1" applyAlignment="1">
      <alignment horizontal="center" vertical="center" wrapText="1"/>
    </xf>
    <xf numFmtId="0" fontId="6" fillId="2" borderId="4" xfId="0" applyFont="1" applyFill="1" applyBorder="1" applyAlignment="1">
      <alignment vertical="top" wrapText="1"/>
    </xf>
    <xf numFmtId="0" fontId="7" fillId="2" borderId="15" xfId="0" applyFont="1" applyFill="1" applyBorder="1" applyAlignment="1">
      <alignment horizontal="center" vertical="center" wrapText="1"/>
    </xf>
    <xf numFmtId="0" fontId="6" fillId="2" borderId="19" xfId="0" applyFont="1" applyFill="1" applyBorder="1" applyAlignment="1">
      <alignment vertical="top" wrapText="1"/>
    </xf>
    <xf numFmtId="0" fontId="6" fillId="2" borderId="20" xfId="0" applyFont="1" applyFill="1" applyBorder="1" applyAlignment="1">
      <alignment vertical="top" wrapText="1"/>
    </xf>
    <xf numFmtId="0" fontId="7" fillId="2" borderId="21" xfId="0" applyFont="1" applyFill="1" applyBorder="1" applyAlignment="1">
      <alignment vertical="top" wrapText="1"/>
    </xf>
    <xf numFmtId="0" fontId="7" fillId="2" borderId="22" xfId="0" applyFont="1" applyFill="1" applyBorder="1" applyAlignment="1">
      <alignment horizontal="left" vertical="top" wrapText="1"/>
    </xf>
    <xf numFmtId="0" fontId="7" fillId="2" borderId="23" xfId="0" applyFont="1" applyFill="1" applyBorder="1" applyAlignment="1">
      <alignment horizontal="left" vertical="top" wrapText="1"/>
    </xf>
    <xf numFmtId="0" fontId="10" fillId="4" borderId="0" xfId="0" applyFont="1" applyFill="1" applyAlignment="1" applyProtection="1">
      <alignment vertical="center"/>
      <protection locked="0"/>
    </xf>
    <xf numFmtId="0" fontId="10" fillId="4" borderId="0" xfId="0" applyFont="1" applyFill="1" applyProtection="1">
      <protection locked="0"/>
    </xf>
    <xf numFmtId="0" fontId="10" fillId="4" borderId="0" xfId="0" applyFont="1" applyFill="1" applyAlignment="1" applyProtection="1">
      <alignment horizontal="center" vertical="center"/>
      <protection locked="0"/>
    </xf>
    <xf numFmtId="0" fontId="11" fillId="2" borderId="0" xfId="0" applyFont="1" applyFill="1" applyProtection="1">
      <protection locked="0"/>
    </xf>
    <xf numFmtId="0" fontId="11" fillId="3" borderId="0" xfId="0" applyFont="1" applyFill="1" applyProtection="1">
      <protection locked="0"/>
    </xf>
    <xf numFmtId="0" fontId="11" fillId="2" borderId="0" xfId="0" applyFont="1" applyFill="1" applyAlignment="1" applyProtection="1">
      <alignment horizontal="center" vertical="center"/>
      <protection locked="0"/>
    </xf>
    <xf numFmtId="0" fontId="10" fillId="2" borderId="24" xfId="0" applyFont="1" applyFill="1" applyBorder="1" applyAlignment="1" applyProtection="1">
      <alignment vertical="center" wrapText="1"/>
      <protection locked="0"/>
    </xf>
    <xf numFmtId="0" fontId="10" fillId="2" borderId="0"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1" fillId="2" borderId="0" xfId="0" applyFont="1" applyFill="1" applyAlignment="1" applyProtection="1">
      <alignment vertical="center" wrapText="1"/>
      <protection locked="0"/>
    </xf>
    <xf numFmtId="0" fontId="11" fillId="2" borderId="25" xfId="0" applyFont="1" applyFill="1" applyBorder="1" applyAlignment="1" applyProtection="1">
      <alignment vertical="center" wrapText="1"/>
      <protection locked="0"/>
    </xf>
    <xf numFmtId="3" fontId="11" fillId="2" borderId="25" xfId="0" applyNumberFormat="1" applyFont="1" applyFill="1" applyBorder="1" applyAlignment="1" applyProtection="1">
      <alignment vertical="center"/>
      <protection locked="0"/>
    </xf>
    <xf numFmtId="0" fontId="11" fillId="2" borderId="26" xfId="0" applyFont="1" applyFill="1" applyBorder="1" applyAlignment="1" applyProtection="1">
      <alignment vertical="center" wrapText="1"/>
      <protection locked="0"/>
    </xf>
    <xf numFmtId="3" fontId="11" fillId="5" borderId="26" xfId="0" applyNumberFormat="1" applyFont="1" applyFill="1" applyBorder="1" applyAlignment="1" applyProtection="1">
      <alignment vertical="center"/>
      <protection locked="0"/>
    </xf>
    <xf numFmtId="0" fontId="10" fillId="2" borderId="26" xfId="0" applyFont="1" applyFill="1" applyBorder="1" applyAlignment="1" applyProtection="1">
      <alignment vertical="center" wrapText="1"/>
      <protection locked="0"/>
    </xf>
    <xf numFmtId="3" fontId="10" fillId="2" borderId="26" xfId="0" applyNumberFormat="1" applyFont="1" applyFill="1" applyBorder="1" applyAlignment="1" applyProtection="1">
      <alignment vertical="center"/>
    </xf>
    <xf numFmtId="3" fontId="11" fillId="2" borderId="26" xfId="0" applyNumberFormat="1" applyFont="1" applyFill="1" applyBorder="1" applyAlignment="1" applyProtection="1">
      <alignment vertical="center"/>
      <protection locked="0"/>
    </xf>
    <xf numFmtId="0" fontId="10" fillId="2" borderId="0" xfId="0" applyFont="1" applyFill="1" applyProtection="1">
      <protection locked="0"/>
    </xf>
    <xf numFmtId="0" fontId="10" fillId="2" borderId="27" xfId="0" applyFont="1" applyFill="1" applyBorder="1" applyAlignment="1" applyProtection="1">
      <alignment vertical="center" wrapText="1"/>
      <protection locked="0"/>
    </xf>
    <xf numFmtId="3" fontId="10" fillId="2" borderId="27" xfId="0" applyNumberFormat="1" applyFont="1" applyFill="1" applyBorder="1" applyAlignment="1" applyProtection="1">
      <alignment vertical="center"/>
    </xf>
    <xf numFmtId="0" fontId="12" fillId="2" borderId="24"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xf>
    <xf numFmtId="0" fontId="5" fillId="2" borderId="0" xfId="0" applyFont="1" applyFill="1" applyAlignment="1" applyProtection="1">
      <alignment horizontal="left" vertical="top"/>
    </xf>
    <xf numFmtId="4" fontId="9" fillId="2" borderId="0" xfId="0" applyNumberFormat="1" applyFont="1" applyFill="1" applyBorder="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5" xfId="0" applyFont="1" applyFill="1" applyBorder="1" applyAlignment="1">
      <alignment horizontal="left" vertical="top" wrapText="1"/>
    </xf>
    <xf numFmtId="4" fontId="7" fillId="2" borderId="0" xfId="0" applyNumberFormat="1" applyFont="1" applyFill="1" applyBorder="1" applyAlignment="1">
      <alignment horizontal="left" vertical="top"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4" fontId="9" fillId="2" borderId="5" xfId="0" applyNumberFormat="1" applyFont="1" applyFill="1" applyBorder="1" applyAlignment="1">
      <alignment horizontal="left" vertical="top" wrapText="1"/>
    </xf>
    <xf numFmtId="0" fontId="9" fillId="2" borderId="0" xfId="0" applyFont="1" applyFill="1" applyAlignment="1">
      <alignment horizontal="left" vertical="top" wrapText="1"/>
    </xf>
    <xf numFmtId="4" fontId="9" fillId="2" borderId="0" xfId="0" applyNumberFormat="1" applyFont="1" applyFill="1" applyBorder="1" applyAlignment="1" applyProtection="1">
      <alignment horizontal="left" vertical="top" wrapText="1"/>
    </xf>
    <xf numFmtId="4" fontId="7" fillId="2" borderId="10" xfId="0" applyNumberFormat="1" applyFont="1" applyFill="1" applyBorder="1" applyAlignment="1">
      <alignment horizontal="center" vertical="center" wrapText="1"/>
    </xf>
    <xf numFmtId="4" fontId="7" fillId="2" borderId="11" xfId="0" applyNumberFormat="1" applyFont="1" applyFill="1" applyBorder="1" applyAlignment="1">
      <alignment horizontal="center" vertical="center" wrapText="1"/>
    </xf>
    <xf numFmtId="4" fontId="7" fillId="2" borderId="12" xfId="0" applyNumberFormat="1" applyFont="1" applyFill="1" applyBorder="1" applyAlignment="1">
      <alignment horizontal="center" vertical="center" wrapText="1"/>
    </xf>
    <xf numFmtId="0" fontId="9" fillId="2" borderId="13" xfId="0" applyFont="1" applyFill="1" applyBorder="1" applyAlignment="1">
      <alignment horizontal="left" vertical="top" wrapText="1"/>
    </xf>
    <xf numFmtId="0" fontId="9" fillId="2" borderId="14" xfId="0" applyFont="1" applyFill="1" applyBorder="1" applyAlignment="1">
      <alignment horizontal="left" vertical="top"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cellXfs>
  <cellStyles count="2">
    <cellStyle name="Normal" xfId="0" builtinId="0"/>
    <cellStyle name="Normal 2" xfId="1"/>
  </cellStyles>
  <dxfs count="4">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v\Users\Lenovo\Dropbox\GHIDURI%20POR%20ADR%20NV\LUCRU\GHID%20131%20B\LUCRU%202%20Primit%2007%20iulie\Anexa%201.5.a_Macheta%20financiara_Ghid%20131.B_v.2_11.07.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nstructiuni"/>
      <sheetName val="1-Inputuri"/>
      <sheetName val="2-Buget cerere"/>
      <sheetName val="3-Analiza financiara"/>
      <sheetName val="4-Rezumat indicatori"/>
      <sheetName val="5-Intreprinderi in dificultate"/>
      <sheetName val="6-Imobilizari"/>
    </sheetNames>
    <sheetDataSet>
      <sheetData sheetId="0" refreshError="1"/>
      <sheetData sheetId="1"/>
      <sheetData sheetId="2" refreshError="1"/>
      <sheetData sheetId="3">
        <row r="120">
          <cell r="J120">
            <v>0</v>
          </cell>
        </row>
      </sheetData>
      <sheetData sheetId="4">
        <row r="3">
          <cell r="C3" t="str">
            <v>PROGRAMUL OPERAȚIONAL REGIONAL NORD-VEST 2021-2027</v>
          </cell>
        </row>
      </sheetData>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10"/>
  <sheetViews>
    <sheetView workbookViewId="0">
      <selection activeCell="M5" sqref="M5"/>
    </sheetView>
  </sheetViews>
  <sheetFormatPr defaultColWidth="8.85546875" defaultRowHeight="15" x14ac:dyDescent="0.25"/>
  <cols>
    <col min="1" max="1" width="8.85546875" style="2"/>
    <col min="2" max="2" width="5.85546875" style="2" customWidth="1"/>
    <col min="3" max="3" width="14.28515625" style="2" customWidth="1"/>
    <col min="4" max="4" width="13.42578125" style="2" customWidth="1"/>
    <col min="5" max="11" width="8.85546875" style="2"/>
    <col min="12" max="12" width="24.42578125" style="2" customWidth="1"/>
    <col min="13" max="13" width="10.7109375" style="2" customWidth="1"/>
    <col min="14" max="16384" width="8.85546875" style="2"/>
  </cols>
  <sheetData>
    <row r="3" spans="2:21" x14ac:dyDescent="0.25">
      <c r="B3" s="4"/>
      <c r="C3" s="4"/>
      <c r="D3" s="4"/>
      <c r="E3" s="4"/>
      <c r="F3" s="4"/>
      <c r="G3" s="4"/>
      <c r="H3" s="4"/>
      <c r="I3" s="4"/>
      <c r="J3" s="4"/>
      <c r="K3" s="4"/>
      <c r="L3" s="4"/>
      <c r="M3" s="4"/>
      <c r="N3" s="4"/>
      <c r="O3" s="4"/>
      <c r="P3" s="4"/>
      <c r="Q3" s="4"/>
      <c r="R3" s="4"/>
      <c r="S3" s="4"/>
      <c r="T3" s="4"/>
      <c r="U3" s="4"/>
    </row>
    <row r="4" spans="2:21" ht="18" x14ac:dyDescent="0.25">
      <c r="B4" s="57" t="s">
        <v>61</v>
      </c>
      <c r="C4" s="57"/>
      <c r="D4" s="57"/>
      <c r="E4" s="57"/>
      <c r="F4" s="5"/>
      <c r="G4" s="5"/>
      <c r="H4" s="5"/>
      <c r="I4" s="5"/>
      <c r="J4" s="5"/>
      <c r="K4" s="5"/>
      <c r="L4" s="5"/>
      <c r="M4" s="5"/>
      <c r="N4" s="5"/>
      <c r="O4" s="5"/>
      <c r="P4" s="5"/>
      <c r="Q4" s="5"/>
      <c r="R4" s="5"/>
      <c r="S4" s="5"/>
      <c r="T4" s="5"/>
      <c r="U4" s="6"/>
    </row>
    <row r="5" spans="2:21" ht="16.5" x14ac:dyDescent="0.25">
      <c r="B5" s="5"/>
      <c r="C5" s="7" t="s">
        <v>62</v>
      </c>
      <c r="D5" s="5"/>
      <c r="E5" s="5"/>
      <c r="F5" s="8"/>
      <c r="G5" s="5"/>
      <c r="H5" s="5"/>
      <c r="I5" s="5"/>
      <c r="J5" s="5"/>
      <c r="K5" s="5"/>
      <c r="L5" s="5"/>
      <c r="M5" s="9"/>
      <c r="N5" s="5"/>
      <c r="O5" s="5"/>
      <c r="P5" s="5"/>
      <c r="Q5" s="5"/>
      <c r="R5" s="5"/>
      <c r="S5" s="5"/>
      <c r="T5" s="5"/>
      <c r="U5" s="6"/>
    </row>
    <row r="6" spans="2:21" ht="16.5" x14ac:dyDescent="0.25">
      <c r="B6" s="5"/>
      <c r="C6" s="7" t="s">
        <v>63</v>
      </c>
      <c r="D6" s="5"/>
      <c r="E6" s="5"/>
      <c r="F6" s="5"/>
      <c r="G6" s="5"/>
      <c r="H6" s="5"/>
      <c r="I6" s="5"/>
      <c r="J6" s="5"/>
      <c r="K6" s="5"/>
      <c r="L6" s="5"/>
      <c r="M6" s="5"/>
      <c r="N6" s="5"/>
      <c r="O6" s="5"/>
      <c r="P6" s="5"/>
      <c r="Q6" s="5"/>
      <c r="R6" s="5"/>
      <c r="S6" s="5"/>
      <c r="T6" s="5"/>
      <c r="U6" s="6"/>
    </row>
    <row r="7" spans="2:21" ht="16.5" x14ac:dyDescent="0.25">
      <c r="B7" s="5"/>
      <c r="C7" s="5" t="s">
        <v>59</v>
      </c>
      <c r="D7" s="5"/>
      <c r="E7" s="5"/>
      <c r="F7" s="5"/>
      <c r="G7" s="5"/>
      <c r="H7" s="5"/>
      <c r="I7" s="5"/>
      <c r="J7" s="5"/>
      <c r="K7" s="5"/>
      <c r="L7" s="5"/>
      <c r="M7" s="5"/>
      <c r="N7" s="5"/>
      <c r="O7" s="5"/>
      <c r="P7" s="5"/>
      <c r="Q7" s="5"/>
      <c r="R7" s="5"/>
      <c r="S7" s="5"/>
      <c r="T7" s="5"/>
      <c r="U7" s="6"/>
    </row>
    <row r="8" spans="2:21" ht="16.5" x14ac:dyDescent="0.25">
      <c r="B8" s="5"/>
      <c r="C8" s="7" t="s">
        <v>60</v>
      </c>
      <c r="D8" s="5"/>
      <c r="E8" s="5"/>
      <c r="F8" s="5"/>
      <c r="G8" s="5"/>
      <c r="H8" s="5"/>
      <c r="I8" s="5"/>
      <c r="J8" s="5"/>
      <c r="K8" s="5"/>
      <c r="L8" s="5"/>
      <c r="M8" s="5"/>
      <c r="N8" s="5"/>
      <c r="O8" s="5"/>
      <c r="P8" s="5"/>
      <c r="Q8" s="5"/>
      <c r="R8" s="5"/>
      <c r="S8" s="5"/>
      <c r="T8" s="5"/>
      <c r="U8" s="6"/>
    </row>
    <row r="9" spans="2:21" x14ac:dyDescent="0.25">
      <c r="B9" s="4"/>
      <c r="C9" s="4"/>
      <c r="D9" s="4"/>
      <c r="E9" s="4"/>
      <c r="F9" s="4"/>
      <c r="G9" s="4"/>
      <c r="H9" s="4"/>
      <c r="I9" s="4"/>
      <c r="J9" s="4"/>
      <c r="K9" s="4"/>
      <c r="L9" s="4"/>
      <c r="M9" s="4"/>
      <c r="N9" s="4"/>
      <c r="O9" s="4"/>
      <c r="P9" s="4"/>
      <c r="Q9" s="4"/>
      <c r="R9" s="4"/>
      <c r="S9" s="4"/>
      <c r="T9" s="4"/>
      <c r="U9" s="4"/>
    </row>
    <row r="10" spans="2:21" x14ac:dyDescent="0.25">
      <c r="B10" s="10"/>
      <c r="C10" s="10"/>
      <c r="D10" s="10"/>
      <c r="E10" s="10"/>
      <c r="F10" s="10"/>
      <c r="G10" s="10"/>
      <c r="H10" s="10"/>
      <c r="I10" s="10"/>
      <c r="J10" s="10"/>
      <c r="K10" s="10"/>
      <c r="L10" s="10"/>
      <c r="M10" s="10"/>
      <c r="N10" s="10"/>
      <c r="O10" s="10"/>
      <c r="P10" s="10"/>
      <c r="Q10" s="10"/>
      <c r="R10" s="10"/>
      <c r="S10" s="10"/>
      <c r="T10" s="10"/>
      <c r="U10" s="10"/>
    </row>
  </sheetData>
  <mergeCells count="1">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9"/>
  <sheetViews>
    <sheetView topLeftCell="A2" workbookViewId="0">
      <selection activeCell="G11" sqref="G11"/>
    </sheetView>
  </sheetViews>
  <sheetFormatPr defaultColWidth="8.85546875" defaultRowHeight="15.75" x14ac:dyDescent="0.25"/>
  <cols>
    <col min="1" max="1" width="8.85546875" style="39"/>
    <col min="2" max="2" width="7" style="39" customWidth="1"/>
    <col min="3" max="3" width="46.28515625" style="39" customWidth="1"/>
    <col min="4" max="4" width="4.85546875" style="39" customWidth="1"/>
    <col min="5" max="5" width="8.85546875" style="39"/>
    <col min="6" max="6" width="3.7109375" style="39" customWidth="1"/>
    <col min="7" max="7" width="42.42578125" style="39" customWidth="1"/>
    <col min="8" max="8" width="6.5703125" style="39" customWidth="1"/>
    <col min="9" max="16384" width="8.85546875" style="39"/>
  </cols>
  <sheetData>
    <row r="2" spans="2:8" x14ac:dyDescent="0.25">
      <c r="B2" s="38"/>
      <c r="C2" s="38"/>
      <c r="D2" s="38"/>
      <c r="E2" s="38"/>
      <c r="F2" s="38"/>
      <c r="G2" s="38"/>
      <c r="H2" s="38"/>
    </row>
    <row r="3" spans="2:8" x14ac:dyDescent="0.25">
      <c r="B3" s="38"/>
      <c r="C3" s="35" t="s">
        <v>57</v>
      </c>
      <c r="D3" s="36"/>
      <c r="E3" s="37"/>
      <c r="F3" s="37"/>
      <c r="G3" s="36"/>
      <c r="H3" s="38"/>
    </row>
    <row r="4" spans="2:8" x14ac:dyDescent="0.25">
      <c r="B4" s="38"/>
      <c r="C4" s="38"/>
      <c r="D4" s="38"/>
      <c r="E4" s="40"/>
      <c r="F4" s="40"/>
      <c r="G4" s="38"/>
      <c r="H4" s="38"/>
    </row>
    <row r="5" spans="2:8" x14ac:dyDescent="0.25">
      <c r="B5" s="38"/>
      <c r="C5" s="41" t="s">
        <v>21</v>
      </c>
      <c r="D5" s="38"/>
      <c r="E5" s="42"/>
      <c r="F5" s="42"/>
      <c r="G5" s="43" t="s">
        <v>56</v>
      </c>
      <c r="H5" s="38"/>
    </row>
    <row r="6" spans="2:8" x14ac:dyDescent="0.25">
      <c r="B6" s="38"/>
      <c r="C6" s="44"/>
      <c r="D6" s="38"/>
      <c r="E6" s="40"/>
      <c r="F6" s="40"/>
      <c r="G6" s="38"/>
      <c r="H6" s="38"/>
    </row>
    <row r="7" spans="2:8" x14ac:dyDescent="0.25">
      <c r="B7" s="38"/>
      <c r="C7" s="45" t="s">
        <v>22</v>
      </c>
      <c r="D7" s="38"/>
      <c r="E7" s="40"/>
      <c r="F7" s="40"/>
      <c r="G7" s="46"/>
      <c r="H7" s="38"/>
    </row>
    <row r="8" spans="2:8" x14ac:dyDescent="0.25">
      <c r="B8" s="38"/>
      <c r="C8" s="47" t="s">
        <v>23</v>
      </c>
      <c r="D8" s="38"/>
      <c r="E8" s="40" t="s">
        <v>24</v>
      </c>
      <c r="F8" s="40"/>
      <c r="G8" s="48"/>
      <c r="H8" s="38"/>
    </row>
    <row r="9" spans="2:8" x14ac:dyDescent="0.25">
      <c r="B9" s="38"/>
      <c r="C9" s="47" t="s">
        <v>25</v>
      </c>
      <c r="D9" s="38"/>
      <c r="E9" s="40" t="s">
        <v>24</v>
      </c>
      <c r="F9" s="40"/>
      <c r="G9" s="48"/>
      <c r="H9" s="38"/>
    </row>
    <row r="10" spans="2:8" x14ac:dyDescent="0.25">
      <c r="B10" s="38"/>
      <c r="C10" s="47" t="s">
        <v>26</v>
      </c>
      <c r="D10" s="38"/>
      <c r="E10" s="40" t="s">
        <v>24</v>
      </c>
      <c r="F10" s="40"/>
      <c r="G10" s="48"/>
      <c r="H10" s="38"/>
    </row>
    <row r="11" spans="2:8" x14ac:dyDescent="0.25">
      <c r="B11" s="38"/>
      <c r="C11" s="49" t="s">
        <v>27</v>
      </c>
      <c r="D11" s="38"/>
      <c r="E11" s="40"/>
      <c r="F11" s="40"/>
      <c r="G11" s="50">
        <f>SUM(G8:G10)</f>
        <v>0</v>
      </c>
      <c r="H11" s="38"/>
    </row>
    <row r="12" spans="2:8" x14ac:dyDescent="0.25">
      <c r="B12" s="38"/>
      <c r="C12" s="47" t="s">
        <v>28</v>
      </c>
      <c r="D12" s="38"/>
      <c r="E12" s="40"/>
      <c r="F12" s="40"/>
      <c r="G12" s="51"/>
      <c r="H12" s="38"/>
    </row>
    <row r="13" spans="2:8" x14ac:dyDescent="0.25">
      <c r="B13" s="38"/>
      <c r="C13" s="47" t="s">
        <v>29</v>
      </c>
      <c r="D13" s="38"/>
      <c r="E13" s="40" t="s">
        <v>24</v>
      </c>
      <c r="F13" s="40"/>
      <c r="G13" s="48"/>
      <c r="H13" s="38"/>
    </row>
    <row r="14" spans="2:8" x14ac:dyDescent="0.25">
      <c r="B14" s="38"/>
      <c r="C14" s="47" t="s">
        <v>30</v>
      </c>
      <c r="D14" s="38"/>
      <c r="E14" s="40" t="s">
        <v>24</v>
      </c>
      <c r="F14" s="40"/>
      <c r="G14" s="48"/>
      <c r="H14" s="38"/>
    </row>
    <row r="15" spans="2:8" x14ac:dyDescent="0.25">
      <c r="B15" s="38"/>
      <c r="C15" s="47" t="s">
        <v>31</v>
      </c>
      <c r="D15" s="38"/>
      <c r="E15" s="40" t="s">
        <v>24</v>
      </c>
      <c r="F15" s="40"/>
      <c r="G15" s="48"/>
      <c r="H15" s="38"/>
    </row>
    <row r="16" spans="2:8" x14ac:dyDescent="0.25">
      <c r="B16" s="38"/>
      <c r="C16" s="47" t="s">
        <v>32</v>
      </c>
      <c r="D16" s="38"/>
      <c r="E16" s="40" t="s">
        <v>24</v>
      </c>
      <c r="F16" s="40"/>
      <c r="G16" s="48"/>
      <c r="H16" s="38"/>
    </row>
    <row r="17" spans="2:8" x14ac:dyDescent="0.25">
      <c r="B17" s="38"/>
      <c r="C17" s="49" t="s">
        <v>33</v>
      </c>
      <c r="D17" s="38"/>
      <c r="E17" s="40"/>
      <c r="F17" s="40"/>
      <c r="G17" s="50">
        <f>SUM(G13:G16)</f>
        <v>0</v>
      </c>
      <c r="H17" s="38"/>
    </row>
    <row r="18" spans="2:8" x14ac:dyDescent="0.25">
      <c r="B18" s="38"/>
      <c r="C18" s="49" t="s">
        <v>34</v>
      </c>
      <c r="D18" s="38"/>
      <c r="E18" s="40" t="s">
        <v>24</v>
      </c>
      <c r="F18" s="40"/>
      <c r="G18" s="48"/>
      <c r="H18" s="38"/>
    </row>
    <row r="19" spans="2:8" ht="31.5" x14ac:dyDescent="0.25">
      <c r="B19" s="38"/>
      <c r="C19" s="49" t="s">
        <v>35</v>
      </c>
      <c r="D19" s="38"/>
      <c r="E19" s="40" t="s">
        <v>24</v>
      </c>
      <c r="F19" s="40"/>
      <c r="G19" s="48"/>
      <c r="H19" s="38"/>
    </row>
    <row r="20" spans="2:8" ht="47.25" x14ac:dyDescent="0.25">
      <c r="B20" s="38"/>
      <c r="C20" s="49" t="s">
        <v>36</v>
      </c>
      <c r="D20" s="38"/>
      <c r="E20" s="40" t="s">
        <v>24</v>
      </c>
      <c r="F20" s="40"/>
      <c r="G20" s="48"/>
      <c r="H20" s="38"/>
    </row>
    <row r="21" spans="2:8" x14ac:dyDescent="0.25">
      <c r="B21" s="38"/>
      <c r="C21" s="49" t="s">
        <v>37</v>
      </c>
      <c r="D21" s="38"/>
      <c r="E21" s="40" t="s">
        <v>24</v>
      </c>
      <c r="F21" s="40"/>
      <c r="G21" s="48"/>
      <c r="H21" s="38"/>
    </row>
    <row r="22" spans="2:8" x14ac:dyDescent="0.25">
      <c r="B22" s="38"/>
      <c r="C22" s="47" t="s">
        <v>38</v>
      </c>
      <c r="D22" s="38"/>
      <c r="E22" s="40"/>
      <c r="F22" s="40"/>
      <c r="G22" s="51"/>
      <c r="H22" s="38"/>
    </row>
    <row r="23" spans="2:8" x14ac:dyDescent="0.25">
      <c r="B23" s="38"/>
      <c r="C23" s="47" t="s">
        <v>39</v>
      </c>
      <c r="D23" s="38"/>
      <c r="E23" s="40" t="s">
        <v>24</v>
      </c>
      <c r="F23" s="40"/>
      <c r="G23" s="48"/>
      <c r="H23" s="38"/>
    </row>
    <row r="24" spans="2:8" x14ac:dyDescent="0.25">
      <c r="B24" s="38"/>
      <c r="C24" s="47" t="s">
        <v>40</v>
      </c>
      <c r="D24" s="38"/>
      <c r="E24" s="40" t="s">
        <v>24</v>
      </c>
      <c r="F24" s="40"/>
      <c r="G24" s="48"/>
      <c r="H24" s="38"/>
    </row>
    <row r="25" spans="2:8" ht="31.5" x14ac:dyDescent="0.25">
      <c r="B25" s="38"/>
      <c r="C25" s="47" t="s">
        <v>41</v>
      </c>
      <c r="D25" s="38"/>
      <c r="E25" s="40" t="s">
        <v>24</v>
      </c>
      <c r="F25" s="40"/>
      <c r="G25" s="48"/>
      <c r="H25" s="38"/>
    </row>
    <row r="26" spans="2:8" x14ac:dyDescent="0.25">
      <c r="B26" s="38"/>
      <c r="C26" s="47" t="s">
        <v>42</v>
      </c>
      <c r="D26" s="38"/>
      <c r="E26" s="40" t="s">
        <v>24</v>
      </c>
      <c r="F26" s="40"/>
      <c r="G26" s="48"/>
      <c r="H26" s="38"/>
    </row>
    <row r="27" spans="2:8" x14ac:dyDescent="0.25">
      <c r="B27" s="38"/>
      <c r="C27" s="49" t="s">
        <v>43</v>
      </c>
      <c r="D27" s="52"/>
      <c r="E27" s="40"/>
      <c r="F27" s="40"/>
      <c r="G27" s="50">
        <f>SUM(G23:G26)</f>
        <v>0</v>
      </c>
      <c r="H27" s="38"/>
    </row>
    <row r="28" spans="2:8" x14ac:dyDescent="0.25">
      <c r="B28" s="38"/>
      <c r="C28" s="49" t="s">
        <v>44</v>
      </c>
      <c r="D28" s="38"/>
      <c r="E28" s="40"/>
      <c r="F28" s="40"/>
      <c r="G28" s="51"/>
      <c r="H28" s="38"/>
    </row>
    <row r="29" spans="2:8" x14ac:dyDescent="0.25">
      <c r="B29" s="38"/>
      <c r="C29" s="47" t="s">
        <v>45</v>
      </c>
      <c r="D29" s="38"/>
      <c r="E29" s="40" t="s">
        <v>24</v>
      </c>
      <c r="F29" s="40"/>
      <c r="G29" s="48"/>
      <c r="H29" s="38"/>
    </row>
    <row r="30" spans="2:8" x14ac:dyDescent="0.25">
      <c r="B30" s="38"/>
      <c r="C30" s="47" t="s">
        <v>46</v>
      </c>
      <c r="D30" s="38"/>
      <c r="E30" s="40" t="s">
        <v>24</v>
      </c>
      <c r="F30" s="40"/>
      <c r="G30" s="48"/>
      <c r="H30" s="38"/>
    </row>
    <row r="31" spans="2:8" x14ac:dyDescent="0.25">
      <c r="B31" s="38"/>
      <c r="C31" s="47" t="s">
        <v>47</v>
      </c>
      <c r="D31" s="38"/>
      <c r="E31" s="40" t="s">
        <v>24</v>
      </c>
      <c r="F31" s="40"/>
      <c r="G31" s="48"/>
      <c r="H31" s="38"/>
    </row>
    <row r="32" spans="2:8" x14ac:dyDescent="0.25">
      <c r="B32" s="38"/>
      <c r="C32" s="47" t="s">
        <v>48</v>
      </c>
      <c r="D32" s="38"/>
      <c r="E32" s="40" t="s">
        <v>24</v>
      </c>
      <c r="F32" s="40"/>
      <c r="G32" s="48"/>
      <c r="H32" s="38"/>
    </row>
    <row r="33" spans="2:8" x14ac:dyDescent="0.25">
      <c r="B33" s="38"/>
      <c r="C33" s="47" t="s">
        <v>49</v>
      </c>
      <c r="D33" s="38"/>
      <c r="E33" s="40" t="s">
        <v>50</v>
      </c>
      <c r="F33" s="40"/>
      <c r="G33" s="48"/>
      <c r="H33" s="38"/>
    </row>
    <row r="34" spans="2:8" x14ac:dyDescent="0.25">
      <c r="B34" s="38"/>
      <c r="C34" s="47" t="s">
        <v>51</v>
      </c>
      <c r="D34" s="38"/>
      <c r="E34" s="40" t="s">
        <v>50</v>
      </c>
      <c r="F34" s="40"/>
      <c r="G34" s="48"/>
      <c r="H34" s="38"/>
    </row>
    <row r="35" spans="2:8" x14ac:dyDescent="0.25">
      <c r="B35" s="38"/>
      <c r="C35" s="47" t="s">
        <v>52</v>
      </c>
      <c r="D35" s="38"/>
      <c r="E35" s="40" t="s">
        <v>53</v>
      </c>
      <c r="F35" s="40"/>
      <c r="G35" s="48"/>
      <c r="H35" s="38"/>
    </row>
    <row r="36" spans="2:8" x14ac:dyDescent="0.25">
      <c r="B36" s="38"/>
      <c r="C36" s="53" t="s">
        <v>54</v>
      </c>
      <c r="D36" s="38"/>
      <c r="E36" s="40"/>
      <c r="F36" s="40"/>
      <c r="G36" s="54">
        <f>SUM(G29:G35)</f>
        <v>0</v>
      </c>
      <c r="H36" s="38"/>
    </row>
    <row r="37" spans="2:8" x14ac:dyDescent="0.25">
      <c r="B37" s="38"/>
      <c r="C37" s="44"/>
      <c r="D37" s="38"/>
      <c r="E37" s="40"/>
      <c r="F37" s="40"/>
      <c r="G37" s="38"/>
      <c r="H37" s="38"/>
    </row>
    <row r="38" spans="2:8" x14ac:dyDescent="0.25">
      <c r="B38" s="38"/>
      <c r="C38" s="55" t="s">
        <v>55</v>
      </c>
      <c r="D38" s="38"/>
      <c r="E38" s="40"/>
      <c r="F38" s="40"/>
      <c r="G38" s="56" t="str">
        <f>IFERROR(IF(ABS(G11+G17+G18-G19-G20-G21-G27-G36)&gt;1,"ERROR","OK"),"OK")</f>
        <v>OK</v>
      </c>
      <c r="H38" s="38"/>
    </row>
    <row r="39" spans="2:8" x14ac:dyDescent="0.25">
      <c r="B39" s="38"/>
      <c r="C39" s="38"/>
      <c r="D39" s="38"/>
      <c r="E39" s="38"/>
      <c r="F39" s="38"/>
      <c r="G39" s="38"/>
      <c r="H39" s="38"/>
    </row>
  </sheetData>
  <conditionalFormatting sqref="G38">
    <cfRule type="cellIs" dxfId="3" priority="1" operator="equal">
      <formula>"OK"</formula>
    </cfRule>
  </conditionalFormatting>
  <conditionalFormatting sqref="G38">
    <cfRule type="cellIs" dxfId="2" priority="2" operator="equal">
      <formula>"ERROR"</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1"/>
  <sheetViews>
    <sheetView tabSelected="1" zoomScale="136" zoomScaleNormal="136" workbookViewId="0">
      <selection activeCell="D18" sqref="D18:H18"/>
    </sheetView>
  </sheetViews>
  <sheetFormatPr defaultColWidth="8.85546875" defaultRowHeight="15" x14ac:dyDescent="0.25"/>
  <cols>
    <col min="1" max="1" width="8.85546875" style="2"/>
    <col min="2" max="2" width="6.7109375" style="2" customWidth="1"/>
    <col min="3" max="3" width="5.140625" style="2" customWidth="1"/>
    <col min="4" max="4" width="32" style="2" customWidth="1"/>
    <col min="5" max="5" width="7.7109375" style="2" customWidth="1"/>
    <col min="6" max="6" width="9" style="2" customWidth="1"/>
    <col min="7" max="7" width="11.85546875" style="2" customWidth="1"/>
    <col min="8" max="8" width="15.28515625" style="2" customWidth="1"/>
    <col min="9" max="9" width="6" style="2" customWidth="1"/>
    <col min="10" max="16384" width="8.85546875" style="2"/>
  </cols>
  <sheetData>
    <row r="3" spans="2:9" x14ac:dyDescent="0.25">
      <c r="B3" s="1"/>
      <c r="C3" s="1"/>
      <c r="D3" s="1"/>
      <c r="E3" s="1"/>
      <c r="F3" s="1"/>
      <c r="G3" s="1"/>
      <c r="H3" s="1"/>
      <c r="I3" s="1"/>
    </row>
    <row r="4" spans="2:9" ht="14.45" customHeight="1" x14ac:dyDescent="0.25">
      <c r="B4" s="1"/>
      <c r="C4" s="59" t="s">
        <v>0</v>
      </c>
      <c r="D4" s="59"/>
      <c r="E4" s="59"/>
      <c r="F4" s="59"/>
      <c r="G4" s="59"/>
      <c r="H4" s="59"/>
      <c r="I4" s="1"/>
    </row>
    <row r="5" spans="2:9" ht="51" customHeight="1" x14ac:dyDescent="0.25">
      <c r="B5" s="1"/>
      <c r="C5" s="59" t="s">
        <v>1</v>
      </c>
      <c r="D5" s="59"/>
      <c r="E5" s="59"/>
      <c r="F5" s="59"/>
      <c r="G5" s="59"/>
      <c r="H5" s="59"/>
      <c r="I5" s="1"/>
    </row>
    <row r="6" spans="2:9" ht="10.9" customHeight="1" x14ac:dyDescent="0.25">
      <c r="B6" s="1"/>
      <c r="C6" s="11"/>
      <c r="D6" s="11"/>
      <c r="E6" s="11"/>
      <c r="F6" s="11"/>
      <c r="G6" s="11"/>
      <c r="H6" s="11"/>
      <c r="I6" s="1"/>
    </row>
    <row r="7" spans="2:9" ht="16.149999999999999" customHeight="1" x14ac:dyDescent="0.25">
      <c r="B7" s="1"/>
      <c r="C7" s="60" t="s">
        <v>2</v>
      </c>
      <c r="D7" s="60"/>
      <c r="E7" s="60"/>
      <c r="F7" s="60"/>
      <c r="G7" s="60"/>
      <c r="H7" s="60"/>
      <c r="I7" s="1"/>
    </row>
    <row r="8" spans="2:9" ht="11.45" customHeight="1" x14ac:dyDescent="0.25">
      <c r="B8" s="1"/>
      <c r="C8" s="12"/>
      <c r="D8" s="12"/>
      <c r="E8" s="12"/>
      <c r="F8" s="12"/>
      <c r="G8" s="12"/>
      <c r="H8" s="12"/>
      <c r="I8" s="1"/>
    </row>
    <row r="9" spans="2:9" ht="70.5" customHeight="1" x14ac:dyDescent="0.25">
      <c r="B9" s="1"/>
      <c r="C9" s="13" t="s">
        <v>3</v>
      </c>
      <c r="D9" s="61" t="s">
        <v>64</v>
      </c>
      <c r="E9" s="61"/>
      <c r="F9" s="61"/>
      <c r="G9" s="61"/>
      <c r="H9" s="62"/>
      <c r="I9" s="1"/>
    </row>
    <row r="10" spans="2:9" ht="14.45" customHeight="1" x14ac:dyDescent="0.25">
      <c r="B10" s="1"/>
      <c r="C10" s="14"/>
      <c r="D10" s="15"/>
      <c r="E10" s="15"/>
      <c r="F10" s="15"/>
      <c r="G10" s="15"/>
      <c r="H10" s="16"/>
      <c r="I10" s="1"/>
    </row>
    <row r="11" spans="2:9" ht="14.45" customHeight="1" x14ac:dyDescent="0.25">
      <c r="B11" s="1"/>
      <c r="C11" s="17" t="s">
        <v>4</v>
      </c>
      <c r="D11" s="63" t="s">
        <v>5</v>
      </c>
      <c r="E11" s="63"/>
      <c r="F11" s="63"/>
      <c r="G11" s="63"/>
      <c r="H11" s="64"/>
      <c r="I11" s="1"/>
    </row>
    <row r="12" spans="2:9" ht="14.45" customHeight="1" x14ac:dyDescent="0.25">
      <c r="B12" s="1"/>
      <c r="C12" s="17"/>
      <c r="D12" s="58" t="s">
        <v>6</v>
      </c>
      <c r="E12" s="58"/>
      <c r="F12" s="58"/>
      <c r="G12" s="58"/>
      <c r="H12" s="18">
        <f>'1-Situatii financiare'!G33</f>
        <v>0</v>
      </c>
      <c r="I12" s="1"/>
    </row>
    <row r="13" spans="2:9" ht="18.600000000000001" customHeight="1" x14ac:dyDescent="0.25">
      <c r="B13" s="1"/>
      <c r="C13" s="17"/>
      <c r="D13" s="58" t="s">
        <v>7</v>
      </c>
      <c r="E13" s="58"/>
      <c r="F13" s="58"/>
      <c r="G13" s="58"/>
      <c r="H13" s="18">
        <f>'1-Situatii financiare'!G34</f>
        <v>0</v>
      </c>
      <c r="I13" s="1"/>
    </row>
    <row r="14" spans="2:9" ht="14.45" customHeight="1" x14ac:dyDescent="0.25">
      <c r="B14" s="1"/>
      <c r="C14" s="17"/>
      <c r="D14" s="65" t="s">
        <v>8</v>
      </c>
      <c r="E14" s="65"/>
      <c r="F14" s="65"/>
      <c r="G14" s="65"/>
      <c r="H14" s="19">
        <f>H12+H13</f>
        <v>0</v>
      </c>
      <c r="I14" s="1"/>
    </row>
    <row r="15" spans="2:9" ht="7.9" customHeight="1" thickBot="1" x14ac:dyDescent="0.3">
      <c r="B15" s="1"/>
      <c r="C15" s="17"/>
      <c r="D15" s="20"/>
      <c r="E15" s="20"/>
      <c r="F15" s="20"/>
      <c r="G15" s="20"/>
      <c r="H15" s="21"/>
      <c r="I15" s="1"/>
    </row>
    <row r="16" spans="2:9" ht="30" customHeight="1" thickBot="1" x14ac:dyDescent="0.3">
      <c r="B16" s="1"/>
      <c r="C16" s="17"/>
      <c r="D16" s="22" t="s">
        <v>9</v>
      </c>
      <c r="E16" s="66" t="str">
        <f>IF(H14&gt;0,"Solicitantul nu se incadreaza in categoria intreprinderilor in dificultate","Se trece la pasul ii)")</f>
        <v>Se trece la pasul ii)</v>
      </c>
      <c r="F16" s="67"/>
      <c r="G16" s="67"/>
      <c r="H16" s="68"/>
      <c r="I16" s="1"/>
    </row>
    <row r="17" spans="2:9" ht="8.4499999999999993" customHeight="1" x14ac:dyDescent="0.25">
      <c r="B17" s="1"/>
      <c r="C17" s="17"/>
      <c r="D17" s="23"/>
      <c r="E17" s="24"/>
      <c r="F17" s="24"/>
      <c r="G17" s="24"/>
      <c r="H17" s="25"/>
      <c r="I17" s="1"/>
    </row>
    <row r="18" spans="2:9" ht="14.45" customHeight="1" x14ac:dyDescent="0.25">
      <c r="B18" s="1"/>
      <c r="C18" s="17" t="s">
        <v>10</v>
      </c>
      <c r="D18" s="58" t="s">
        <v>65</v>
      </c>
      <c r="E18" s="58"/>
      <c r="F18" s="58"/>
      <c r="G18" s="58"/>
      <c r="H18" s="69"/>
      <c r="I18" s="1"/>
    </row>
    <row r="19" spans="2:9" ht="14.45" customHeight="1" x14ac:dyDescent="0.25">
      <c r="B19" s="1"/>
      <c r="C19" s="17"/>
      <c r="D19" s="58" t="s">
        <v>11</v>
      </c>
      <c r="E19" s="58"/>
      <c r="F19" s="58"/>
      <c r="G19" s="58"/>
      <c r="H19" s="18">
        <f>IF(H14&gt;0,"NA",'1-Situatii financiare'!G29)</f>
        <v>0</v>
      </c>
      <c r="I19" s="1"/>
    </row>
    <row r="20" spans="2:9" ht="14.45" customHeight="1" x14ac:dyDescent="0.25">
      <c r="B20" s="1"/>
      <c r="C20" s="17"/>
      <c r="D20" s="58" t="s">
        <v>12</v>
      </c>
      <c r="E20" s="58"/>
      <c r="F20" s="58"/>
      <c r="G20" s="58"/>
      <c r="H20" s="18">
        <f>IF(H14&gt;0,"NA",'1-Situatii financiare'!G30)</f>
        <v>0</v>
      </c>
      <c r="I20" s="1"/>
    </row>
    <row r="21" spans="2:9" ht="14.45" customHeight="1" x14ac:dyDescent="0.25">
      <c r="B21" s="1"/>
      <c r="C21" s="17"/>
      <c r="D21" s="71" t="s">
        <v>58</v>
      </c>
      <c r="E21" s="71"/>
      <c r="F21" s="71"/>
      <c r="G21" s="71"/>
      <c r="H21" s="18">
        <f>IF(H14&gt;0,"NA",'1-Situatii financiare'!G31)</f>
        <v>0</v>
      </c>
      <c r="I21" s="1"/>
    </row>
    <row r="22" spans="2:9" ht="15" customHeight="1" thickBot="1" x14ac:dyDescent="0.3">
      <c r="B22" s="1"/>
      <c r="C22" s="17"/>
      <c r="D22" s="71" t="s">
        <v>13</v>
      </c>
      <c r="E22" s="71"/>
      <c r="F22" s="71"/>
      <c r="G22" s="71"/>
      <c r="H22" s="18">
        <f>IF(H14&gt;0,"NA",'1-Situatii financiare'!G32)</f>
        <v>0</v>
      </c>
      <c r="I22" s="1"/>
    </row>
    <row r="23" spans="2:9" ht="29.45" customHeight="1" thickBot="1" x14ac:dyDescent="0.3">
      <c r="B23" s="1"/>
      <c r="C23" s="17"/>
      <c r="D23" s="22" t="s">
        <v>9</v>
      </c>
      <c r="E23" s="72" t="str">
        <f>IF(OR(H19="NA",H14+SUM(H20:H22)&gt;=0),"Nu exista pierdere de capital",H14+SUM(H20:H22))</f>
        <v>Nu exista pierdere de capital</v>
      </c>
      <c r="F23" s="73"/>
      <c r="G23" s="73"/>
      <c r="H23" s="74"/>
      <c r="I23" s="1"/>
    </row>
    <row r="24" spans="2:9" ht="9" customHeight="1" x14ac:dyDescent="0.25">
      <c r="B24" s="1"/>
      <c r="C24" s="17"/>
      <c r="D24" s="26"/>
      <c r="E24" s="26"/>
      <c r="F24" s="26"/>
      <c r="G24" s="26"/>
      <c r="H24" s="27"/>
      <c r="I24" s="1"/>
    </row>
    <row r="25" spans="2:9" ht="30" customHeight="1" thickBot="1" x14ac:dyDescent="0.3">
      <c r="B25" s="1"/>
      <c r="C25" s="17" t="s">
        <v>14</v>
      </c>
      <c r="D25" s="75" t="s">
        <v>15</v>
      </c>
      <c r="E25" s="75"/>
      <c r="F25" s="75"/>
      <c r="G25" s="75"/>
      <c r="H25" s="76"/>
      <c r="I25" s="1"/>
    </row>
    <row r="26" spans="2:9" ht="31.9" customHeight="1" thickBot="1" x14ac:dyDescent="0.3">
      <c r="B26" s="1"/>
      <c r="C26" s="28"/>
      <c r="D26" s="29" t="s">
        <v>9</v>
      </c>
      <c r="E26" s="77" t="str">
        <f>CONCATENATE("Solicitantul ",IF(H14&gt;=0,"nu ",IF(E23="Nu exista pierdere de capital","nu ", IF(ABS(E23)&gt;H19/2,"","nu "))),"se încadrează în categoria întreprinderilor în dificultate")</f>
        <v>Solicitantul nu se încadrează în categoria întreprinderilor în dificultate</v>
      </c>
      <c r="F26" s="78"/>
      <c r="G26" s="78"/>
      <c r="H26" s="79"/>
      <c r="I26" s="1"/>
    </row>
    <row r="27" spans="2:9" x14ac:dyDescent="0.25">
      <c r="B27" s="1"/>
      <c r="C27" s="28"/>
      <c r="D27" s="30"/>
      <c r="E27" s="30"/>
      <c r="F27" s="30"/>
      <c r="G27" s="30"/>
      <c r="H27" s="31"/>
      <c r="I27" s="1"/>
    </row>
    <row r="28" spans="2:9" ht="40.9" customHeight="1" x14ac:dyDescent="0.25">
      <c r="B28" s="1"/>
      <c r="C28" s="13" t="s">
        <v>16</v>
      </c>
      <c r="D28" s="61" t="s">
        <v>17</v>
      </c>
      <c r="E28" s="61"/>
      <c r="F28" s="61"/>
      <c r="G28" s="61"/>
      <c r="H28" s="62"/>
      <c r="I28" s="1"/>
    </row>
    <row r="29" spans="2:9" ht="11.45" customHeight="1" x14ac:dyDescent="0.25">
      <c r="B29" s="1"/>
      <c r="C29" s="32"/>
      <c r="D29" s="33"/>
      <c r="E29" s="33"/>
      <c r="F29" s="33"/>
      <c r="G29" s="33"/>
      <c r="H29" s="34"/>
      <c r="I29" s="1"/>
    </row>
    <row r="30" spans="2:9" ht="42" customHeight="1" x14ac:dyDescent="0.25">
      <c r="B30" s="1"/>
      <c r="C30" s="13" t="s">
        <v>18</v>
      </c>
      <c r="D30" s="61" t="s">
        <v>19</v>
      </c>
      <c r="E30" s="61"/>
      <c r="F30" s="61"/>
      <c r="G30" s="61"/>
      <c r="H30" s="62"/>
      <c r="I30" s="1"/>
    </row>
    <row r="31" spans="2:9" x14ac:dyDescent="0.25">
      <c r="B31" s="1"/>
      <c r="C31" s="12"/>
      <c r="D31" s="12"/>
      <c r="E31" s="12"/>
      <c r="F31" s="12"/>
      <c r="G31" s="12"/>
      <c r="H31" s="12"/>
      <c r="I31" s="1"/>
    </row>
    <row r="32" spans="2:9" ht="7.9" customHeight="1" x14ac:dyDescent="0.25">
      <c r="B32" s="1"/>
      <c r="C32" s="12"/>
      <c r="D32" s="12"/>
      <c r="E32" s="12"/>
      <c r="F32" s="12"/>
      <c r="G32" s="12"/>
      <c r="H32" s="12"/>
      <c r="I32" s="1"/>
    </row>
    <row r="33" spans="2:9" ht="30.6" customHeight="1" x14ac:dyDescent="0.3">
      <c r="B33" s="3"/>
      <c r="C33" s="70" t="s">
        <v>20</v>
      </c>
      <c r="D33" s="70"/>
      <c r="E33" s="70"/>
      <c r="F33" s="70"/>
      <c r="G33" s="70"/>
      <c r="H33" s="70"/>
      <c r="I33" s="1"/>
    </row>
    <row r="34" spans="2:9" ht="16.5" x14ac:dyDescent="0.3">
      <c r="B34" s="3"/>
      <c r="C34" s="3"/>
      <c r="D34" s="3"/>
      <c r="E34" s="3"/>
      <c r="F34" s="3"/>
      <c r="G34" s="3"/>
      <c r="H34" s="3"/>
      <c r="I34" s="1"/>
    </row>
    <row r="35" spans="2:9" ht="16.5" x14ac:dyDescent="0.3">
      <c r="B35" s="1"/>
      <c r="C35" s="3"/>
      <c r="D35" s="3"/>
      <c r="E35" s="3"/>
      <c r="F35" s="3"/>
      <c r="G35" s="3"/>
      <c r="H35" s="3"/>
      <c r="I35" s="1"/>
    </row>
    <row r="36" spans="2:9" x14ac:dyDescent="0.25">
      <c r="B36" s="1"/>
      <c r="C36" s="1"/>
      <c r="D36" s="1"/>
      <c r="E36" s="1"/>
      <c r="F36" s="1"/>
      <c r="G36" s="1"/>
      <c r="H36" s="1"/>
      <c r="I36" s="1"/>
    </row>
    <row r="37" spans="2:9" x14ac:dyDescent="0.25">
      <c r="B37" s="1"/>
      <c r="C37" s="1"/>
      <c r="D37" s="1"/>
      <c r="E37" s="1"/>
      <c r="F37" s="1"/>
      <c r="G37" s="1"/>
      <c r="H37" s="1"/>
      <c r="I37" s="1"/>
    </row>
    <row r="38" spans="2:9" x14ac:dyDescent="0.25">
      <c r="B38" s="1"/>
      <c r="C38" s="1"/>
      <c r="D38" s="1"/>
      <c r="E38" s="1"/>
      <c r="F38" s="1"/>
      <c r="G38" s="1"/>
      <c r="H38" s="1"/>
      <c r="I38" s="1"/>
    </row>
    <row r="39" spans="2:9" x14ac:dyDescent="0.25">
      <c r="B39" s="1"/>
      <c r="C39" s="1"/>
      <c r="D39" s="1"/>
      <c r="E39" s="1"/>
      <c r="F39" s="1"/>
      <c r="G39" s="1"/>
      <c r="H39" s="1"/>
      <c r="I39" s="1"/>
    </row>
    <row r="40" spans="2:9" x14ac:dyDescent="0.25">
      <c r="B40" s="1"/>
      <c r="C40" s="1"/>
      <c r="D40" s="1"/>
      <c r="E40" s="1"/>
      <c r="F40" s="1"/>
      <c r="G40" s="1"/>
      <c r="H40" s="1"/>
      <c r="I40" s="1"/>
    </row>
    <row r="41" spans="2:9" x14ac:dyDescent="0.25">
      <c r="B41" s="1"/>
      <c r="C41" s="1"/>
      <c r="D41" s="1"/>
      <c r="E41" s="1"/>
      <c r="F41" s="1"/>
      <c r="G41" s="1"/>
      <c r="H41" s="1"/>
      <c r="I41" s="1"/>
    </row>
  </sheetData>
  <sheetProtection algorithmName="SHA-512" hashValue="PT51+4dKEv4p0sJhoWeeUH8AXssdu1uI1GIcSIcwzLWy1kifJxexRhqyDyQmdOJuFh6g9V+gt7WK+khBxlCLzw==" saltValue="3r6o97ZINFycpTaOCH/HHA==" spinCount="100000" sheet="1" objects="1" scenarios="1"/>
  <mergeCells count="20">
    <mergeCell ref="D30:H30"/>
    <mergeCell ref="C33:H33"/>
    <mergeCell ref="D21:G21"/>
    <mergeCell ref="D22:G22"/>
    <mergeCell ref="E23:H23"/>
    <mergeCell ref="D25:H25"/>
    <mergeCell ref="E26:H26"/>
    <mergeCell ref="D28:H28"/>
    <mergeCell ref="D20:G20"/>
    <mergeCell ref="C4:H4"/>
    <mergeCell ref="C5:H5"/>
    <mergeCell ref="C7:H7"/>
    <mergeCell ref="D9:H9"/>
    <mergeCell ref="D11:H11"/>
    <mergeCell ref="D12:G12"/>
    <mergeCell ref="D13:G13"/>
    <mergeCell ref="D14:G14"/>
    <mergeCell ref="E16:H16"/>
    <mergeCell ref="D18:H18"/>
    <mergeCell ref="D19:G19"/>
  </mergeCells>
  <conditionalFormatting sqref="E26:H26">
    <cfRule type="cellIs" dxfId="1" priority="1" operator="equal">
      <formula>"Solicitantul nu se incadreaza in categoria intreprinderilor in dificultate"</formula>
    </cfRule>
    <cfRule type="cellIs" dxfId="0" priority="2" operator="equal">
      <formula>"Solicitantul se incadreaza in categoria intreprinderilor in dificultate"</formula>
    </cfRule>
  </conditionalFormatting>
  <pageMargins left="0.7" right="0.7" top="0.75" bottom="0.75" header="0.3" footer="0.3"/>
  <pageSetup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0-Instructiuni</vt:lpstr>
      <vt:lpstr>1-Situatii financiare</vt:lpstr>
      <vt:lpstr>2-Intreprinderi in dificultate</vt:lpstr>
      <vt:lpstr>'2-Intreprinderi in dificultate'!Print_Area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Armasu</dc:creator>
  <cp:lastModifiedBy>Anca Roman</cp:lastModifiedBy>
  <dcterms:created xsi:type="dcterms:W3CDTF">2022-07-11T19:00:50Z</dcterms:created>
  <dcterms:modified xsi:type="dcterms:W3CDTF">2023-01-19T13:57:42Z</dcterms:modified>
</cp:coreProperties>
</file>