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240" windowWidth="16815" windowHeight="7515"/>
  </bookViews>
  <sheets>
    <sheet name="Sheet1" sheetId="1" r:id="rId1"/>
  </sheets>
  <definedNames>
    <definedName name="_ftn1" localSheetId="0">Sheet1!$A$186</definedName>
    <definedName name="_ftn2" localSheetId="0">Sheet1!$A$187</definedName>
    <definedName name="_ftn3" localSheetId="0">Sheet1!$A$188</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Sheet1!$A$1:$I$188</definedName>
  </definedNames>
  <calcPr calcId="145621"/>
</workbook>
</file>

<file path=xl/calcChain.xml><?xml version="1.0" encoding="utf-8"?>
<calcChain xmlns="http://schemas.openxmlformats.org/spreadsheetml/2006/main">
  <c r="E106" i="1" l="1"/>
  <c r="E109" i="1"/>
  <c r="E89" i="1"/>
  <c r="E38" i="1"/>
  <c r="E36" i="1" s="1"/>
  <c r="E28" i="1" l="1"/>
  <c r="E20" i="1"/>
  <c r="E11" i="1"/>
  <c r="E9" i="1" l="1"/>
  <c r="E155" i="1" s="1"/>
</calcChain>
</file>

<file path=xl/sharedStrings.xml><?xml version="1.0" encoding="utf-8"?>
<sst xmlns="http://schemas.openxmlformats.org/spreadsheetml/2006/main" count="267" uniqueCount="156">
  <si>
    <t>Programul Operațional Regional 2014-2020</t>
  </si>
  <si>
    <t>*Notarea cu 0  a unui criteriu sau subcriteriu nu duce la respingerea proiectului</t>
  </si>
  <si>
    <t>1.</t>
  </si>
  <si>
    <t>1.2.</t>
  </si>
  <si>
    <t>3.1.</t>
  </si>
  <si>
    <t>3.2.</t>
  </si>
  <si>
    <t>2.</t>
  </si>
  <si>
    <t>2.1.</t>
  </si>
  <si>
    <t>5.1.</t>
  </si>
  <si>
    <t>CALITATEA, MATURITATEA SI SUSTENABILITATEA PROIECTULUI</t>
  </si>
  <si>
    <t>Contribuţia proiectului la realizarea obiectivelor specifice priorității de investiție 1.1</t>
  </si>
  <si>
    <t>Planul de afaceri</t>
  </si>
  <si>
    <t>Calitatea proiectului (coerenţa documentaţiei tehnico-economice, metodologia de implementare, calitatea şi justificarea bugetului)</t>
  </si>
  <si>
    <t xml:space="preserve">2.3. </t>
  </si>
  <si>
    <t>1.3.</t>
  </si>
  <si>
    <t>Axa prioritară 1 - Promovarea transferului tehnologic</t>
  </si>
  <si>
    <t xml:space="preserve">2.2.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</si>
  <si>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</si>
  <si>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</si>
  <si>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</si>
  <si>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</si>
  <si>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</si>
  <si>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</si>
  <si>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</si>
  <si>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</si>
  <si>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(Tehnic)</t>
  </si>
  <si>
    <t>(Financiar)</t>
  </si>
  <si>
    <t>(Teme orizontale)</t>
  </si>
  <si>
    <t>Punctaj evaluator 1</t>
  </si>
  <si>
    <t>Punctaj evaluator 2</t>
  </si>
  <si>
    <t>Punctaj evaluator 3</t>
  </si>
  <si>
    <t>Medie punctaj</t>
  </si>
  <si>
    <t>Observaţii evaluator 1:</t>
  </si>
  <si>
    <t>Observaţii evaluator 2:</t>
  </si>
  <si>
    <t>Observaţii evaluator 3:</t>
  </si>
  <si>
    <t>Limite punctaj de acordat</t>
  </si>
  <si>
    <t>CRITERII DE CONCENTRARE STRATEGICĂ A INVESTIŢIILOR ŞI CONCORDANŢA CU DOCUMENTELE STRATEGICE RELEVANTE (punctaj cumulativ)</t>
  </si>
  <si>
    <t>&gt;=5</t>
  </si>
  <si>
    <t>a.</t>
  </si>
  <si>
    <t>b.</t>
  </si>
  <si>
    <t>&gt;=5%</t>
  </si>
  <si>
    <t>&lt;5%</t>
  </si>
  <si>
    <t>c.</t>
  </si>
  <si>
    <t>d.</t>
  </si>
  <si>
    <t>&gt;=2</t>
  </si>
  <si>
    <t>&gt;=1,5 și &lt;2</t>
  </si>
  <si>
    <t>&gt;=1 și &lt;1,5</t>
  </si>
  <si>
    <t xml:space="preserve">&lt;1 </t>
  </si>
  <si>
    <t xml:space="preserve">Rata solvabilităţii generale (Active totale/ Datorii totale) 
</t>
  </si>
  <si>
    <t xml:space="preserve">Rata rentabilităţii financiare - ROE (Rezultat net / Capitaluri proprii) </t>
  </si>
  <si>
    <t>&gt;=3% si &lt;5%</t>
  </si>
  <si>
    <t>&gt;=1% si &lt;3%</t>
  </si>
  <si>
    <t xml:space="preserve">&lt;1% </t>
  </si>
  <si>
    <t>Rata de creștere a profitului din exploatare (înregistrat în N faţă de N-1, unde N este anul fiscal anterior depunerii cererii de finanţare)</t>
  </si>
  <si>
    <t>&gt;=20%</t>
  </si>
  <si>
    <t>&gt;=10% si &lt;20%</t>
  </si>
  <si>
    <t>&gt;=0% si 10%</t>
  </si>
  <si>
    <t xml:space="preserve">&lt;0% </t>
  </si>
  <si>
    <t>&gt;=7%</t>
  </si>
  <si>
    <t>&gt;=6% și &lt;7%</t>
  </si>
  <si>
    <t>&gt;=5% și &lt;6%</t>
  </si>
  <si>
    <t>Investiția prevede creșterea numărului mediu de salariați ca urmare a realizării investiției și menținerea acestei creșteri pe întreaga perioadă de monitorizare a proiectului (3 ani după efectuarea plății finale în cadrul proiectului) (termenul de realizare a indicatorului îl reprezintă sfârșitul anului fiscal ulterior celui în care s-a finalizat implementarea proiectului), cu:</t>
  </si>
  <si>
    <t>&gt;=1 și &lt;3</t>
  </si>
  <si>
    <t>&gt;=3 și &lt;5</t>
  </si>
  <si>
    <t xml:space="preserve"> Investiția propusă conduce la maximizarea rezultatului exerciţiului financiar pe seama creşterii volumului de activitate,  la finalul celui de-al doilea exercițiu financiar complet, după implementarea investiției,</t>
  </si>
  <si>
    <t>Utilizarea surselor regenerabile de energie</t>
  </si>
  <si>
    <t>Retehnologizarea / achizitionarea echipamentelor mai eficiente energetic (inclusiv eficientizarea iluminatului în spațiile de producţie). Optimizarea funcţionării instalaţiilor şi a fluxurilor tehnologice</t>
  </si>
  <si>
    <r>
      <t xml:space="preserve">Minimizarea la sursă a deșeurilor generate. </t>
    </r>
    <r>
      <rPr>
        <sz val="11"/>
        <rFont val="Calibri"/>
        <family val="2"/>
        <charset val="238"/>
        <scheme val="minor"/>
      </rPr>
      <t>Creș</t>
    </r>
    <r>
      <rPr>
        <sz val="11"/>
        <color theme="1"/>
        <rFont val="Calibri"/>
        <family val="2"/>
        <charset val="238"/>
        <scheme val="minor"/>
      </rPr>
      <t>terea gradului de recuperare și reciclare a deșeurilor</t>
    </r>
  </si>
  <si>
    <t>Adaptarea infrastructurii, inclusiv a echipamentelor și utilajelor pentru accesul și operarea de către persoane cu dizabilităţi</t>
  </si>
  <si>
    <t>Angajarea de persoane din categorii defavorizate (vezi detalii mai jos)</t>
  </si>
  <si>
    <t>RESPECTAREA PRINCIPIILOR PRIVIND DEZVOLTAREA DURABILĂ, EGALITATEA DE ŞANSE, DE GEN ŞI NEDISCRIMINAREA (Nu vor fi punctate măsurile de conformare cu obligațiile legale ale solicitantului în aceste domenii)</t>
  </si>
  <si>
    <t>Proiectul se încadrează într-o strategie integrată de dezvoltare urbană (SUD) finanțabilă în cadrul axei prioritare 4 POR – dezvoltare urbană</t>
  </si>
  <si>
    <t>Costurile investiției sunt suficient fundamentate, spre exemplu prin oferte de preț/ cataloage/ website-uri, orice alte surse verificabile (cel puțin 2 surse)</t>
  </si>
  <si>
    <t xml:space="preserve">Proiecțiile veniturilor și cheltuielilor de operare sunt realiste, suficient justificate, fundamentate pe date corecte, surse verificabile. </t>
  </si>
  <si>
    <t>Bugetul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</si>
  <si>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 xml:space="preserve">Cheltuielile au fost corect încadrate în categoria celor eligibile sau neeligibile, iar pragurile pentru anumite cheltuieli au fost respectate conform Ghidului solicitantului. </t>
  </si>
  <si>
    <t xml:space="preserve">Sunt estimate toate costurile aferente tuturor obiectivelor de investitie incluse in cadrul Planului de afaceri. </t>
  </si>
  <si>
    <t>e.</t>
  </si>
  <si>
    <t>f.</t>
  </si>
  <si>
    <t>g.</t>
  </si>
  <si>
    <t>Planul de afaceri este structurat in conformitate cu modelul propus in cadrul Ghidului solicitantului cuprinzand minim descrierea activității societății,  produsului/serviciului, analiza pieţei, strategia de marketing, analiza riscurilor, analiza financiară.</t>
  </si>
  <si>
    <t>Planul de afaceri este fundamentat pe date și proiecții realiste, respectiv datele statistice incluse in cadrul fundamentării sunt verificabile şi nu sunt mai vechi de 2 ani</t>
  </si>
  <si>
    <t>În descrierea produsului/serviciilor sunt identificate calităţi/avantaje deosebite ale produsului/serviciului faţa de cele ale competitorilor</t>
  </si>
  <si>
    <t>Analiza pietei identifică principalii competitori, prezentand produsele/serviciile similare pe care acestia le ofera, cota de piata, avantajele si dezavantajele acestora</t>
  </si>
  <si>
    <t>Analiza pieţei demonstrează existenţa unei cereri  pentru produsele/serviciile oferite şi fundamenteazăpreviziunile de creştere a activităţii.</t>
  </si>
  <si>
    <t xml:space="preserve">Strategia de marketing este realizabilă (identifică instrumente adecvate şi eficiente) în condiţiile resurselor disponibile </t>
  </si>
  <si>
    <t>h.</t>
  </si>
  <si>
    <t>Sunt identificate riscurile ce pot interveni in implementarea proiectului şi operarea investitiei, iar masurile propuse de contracarare a acestora sunt fezabile</t>
  </si>
  <si>
    <t xml:space="preserve"> Resursele materiale şi umane (echipa de proiect) sunt clar definite şi sunt adecvate pentru implementarea proiectului. </t>
  </si>
  <si>
    <t>Echipa de proiect propusă are experienţa, competenţele profesionale şi calificările necesare pentru domeniul în care se încadrează proiectul.</t>
  </si>
  <si>
    <t xml:space="preserve">Resursele materiale şi umane (echipa operațională) sunt clar definite şi sunt adecvate pentru operarea  proiectului. </t>
  </si>
  <si>
    <t xml:space="preserve">Activităţile proiectului sunt identificate şi detaliate şi strâns corelate în cadrul calendarului de realizare, cu atribuţiile prevazute pentru posturile implicate in managementul proiectului/atribuţiile prevazute a fi externalizate, cu planificarea achiziţiilor publice. </t>
  </si>
  <si>
    <t>Planificarea activităţilor (claritatea şi fezabilitatea planului de acţiune al proiectului) este logică si fezabila din perspectiva realizarii acesteia</t>
  </si>
  <si>
    <t xml:space="preserve">Rezultatele proiectului şi indicatorii de realizare sunt corelaţi cu activităţile şi ţintele stabilite şi sunt fezabile. </t>
  </si>
  <si>
    <t>Cerintele minime pentru posturile aferente echipei de implementare și operare  a proiectului demonstreaza ca persoanele care ocupa/vor ocupa posturile respective dispun de experienta in actrivitatea respectivă</t>
  </si>
  <si>
    <t>4</t>
  </si>
  <si>
    <t>4.1.</t>
  </si>
  <si>
    <t>4.2.</t>
  </si>
  <si>
    <t>5</t>
  </si>
  <si>
    <t>2.1.1.</t>
  </si>
  <si>
    <t>2.1.2.</t>
  </si>
  <si>
    <t>4.1.1.</t>
  </si>
  <si>
    <t>4.1.2.</t>
  </si>
  <si>
    <t>4.1.3.</t>
  </si>
  <si>
    <t>Valorificarea pe plan international a avantajelor sale specifice</t>
  </si>
  <si>
    <t xml:space="preserve">Implantarea în ţările terţe </t>
  </si>
  <si>
    <t>Investiția propusă prin proiect conduce la dezvoltarea firmei pe plan international</t>
  </si>
  <si>
    <t>1.1.</t>
  </si>
  <si>
    <t>Realizarea de alianţe şi cooperari (strategii asociate de patrundere pe piata externa)</t>
  </si>
  <si>
    <t xml:space="preserve">Anexa 4 GRILA DE EVALUARE TEHNICO-FINANCIARĂ 
</t>
  </si>
  <si>
    <t>Se va selecta punctajul aferent situației în care se încadrează proiectul. Nu se pot acorda punctaje intermediare pentru 1.1</t>
  </si>
  <si>
    <t>Se va selecta punctajul aferent situației în care se încadrează proiectul. Nu se pot acorda punctaje intermediare pentru 1.2</t>
  </si>
  <si>
    <t>Se va selecta punctajul aferent situației în care se încadrează proiectul. Nu se pot acorda punctaje intermediare pentru 1.3</t>
  </si>
  <si>
    <t>0-5</t>
  </si>
  <si>
    <t>Se vor selecta punctajele aferente situației în care se încadrează proiectul. Se pot acorda punctaje intermediare, fara zecimale.</t>
  </si>
  <si>
    <t>Planul de afaceri  (punctaj cumulativ maxim 40 de puncte)</t>
  </si>
  <si>
    <t>2.1.3 Calitatea bugetului ((punctaj cumulativ maxim 20 de puncte)</t>
  </si>
  <si>
    <t xml:space="preserve"> Pentru subcriteriul 2.1 se calculeaza media aritmetica a punctajelor obtinute la subcriteriile 2.1.1-2.1.3. Valoarea obtinută se rotunjește fara zecimale.</t>
  </si>
  <si>
    <t xml:space="preserve"> Pentru criteriul 1 se insumeaza punctajele obtinute la subcriteriile 1.1-1.3. </t>
  </si>
  <si>
    <t>În cadrul contractului încheiat între IMM-uri și Entitațile de inovare și transfer tehnologic (ITT) se precizeze clar tipul/tipurile de transfer tehnologic</t>
  </si>
  <si>
    <t>0/5</t>
  </si>
  <si>
    <t>Este realizat prototipul pentru solutia inovativa care se dorește a se implementa prin proiect</t>
  </si>
  <si>
    <t>Este brevetată soluția care se propune a se implementa în cadrul proiectului</t>
  </si>
  <si>
    <t>Se vor selecta punctajele aferente situației în care se încadrează proiectul. Nu se pot acorda punctaje intermediare.</t>
  </si>
  <si>
    <t>0/10</t>
  </si>
  <si>
    <t>0/3</t>
  </si>
  <si>
    <t>Maturitatea proiectului ((punctaj cumulativ maxim 13 de puncte)</t>
  </si>
  <si>
    <t xml:space="preserve"> Pentru criteriul 2 se calculeaza media aritmetica a punctajelor obtinute la subcriteriile 2.1-2.3. Valoarea obtinuta se rotunjeste fara zecimale.</t>
  </si>
  <si>
    <t>Investiția include măsuri de îmbunătățire a calității mediului înconjurător și de creștere a eficienței energetice (punctaj maxim cumulativ 15 puncte)</t>
  </si>
  <si>
    <t>Investiția include măsuri de asigurare a egalității de șanse și tratament (punctaj cumulativ maxim 10 puncte)</t>
  </si>
  <si>
    <t xml:space="preserve"> Pentru criteriul 3 se calculeaza media aritmetica a punctajelor obtinute la subcriteriile 3.1-3.2. Valoarea obtinuta se rotunjeste fara zecimale.</t>
  </si>
  <si>
    <t>Capacitatea operaţională a solicitantului (punctaj cumulativ, maxim 15 de puncte)</t>
  </si>
  <si>
    <t>Se vor selecta punctajele aferente situației în care se încadrează proiectul. Sr pot acorda punctaje intermediare, fara zecimale</t>
  </si>
  <si>
    <t>Concordanţa cu documentele strategice (punctaj cumulativ maxim 5 puncte)</t>
  </si>
  <si>
    <t>Capacitatea financiară a solicitantului ( maxim 10 de pucnte,)</t>
  </si>
  <si>
    <t xml:space="preserve"> Pentru criteriul 4 se calculeaza prin insumarea punctajelor obtinute la subcriteriile 4.1-4.2. Valoarea obtinuta se rotunjeste fara zecimale.</t>
  </si>
  <si>
    <t xml:space="preserve"> Pentru criteriul 4 .1 se calculeaza media aritmetica a punctajelor obtinute la subcriteriile 4.1.1-4.1.3. Valoarea obtinuta se rotunjeste fara zecimale.</t>
  </si>
  <si>
    <t xml:space="preserve">CAPACITATEA SOLICITANTULUI DE IMPLEMENTARE A PROIECTULUI </t>
  </si>
  <si>
    <t>0-4</t>
  </si>
  <si>
    <t>TOTAL (punctajelor rotunjite, fără zecimale pentru criteriile 1,2,3,4,5)</t>
  </si>
  <si>
    <t>*Semnarea prezentei grile se va realiza în conformitate cu procedurile interne de lucru ale AM/OI</t>
  </si>
  <si>
    <t>**Notarea cu 0  a unui criteriu sau subcriteriu nu duce la respingerea proiectului</t>
  </si>
  <si>
    <t>***Punctajul minim pentru acceptarea proiectului este  stabilit prin ghidului specific.</t>
  </si>
  <si>
    <t xml:space="preserve">Prioritatea de intervenție 1.1. – Promovarea investițiilor în C&amp;I, dezvoltarea de legături și sinergii între întreprinderi, centrele de cercetare și dezvoltare și învățământul superior, în special promovarea investițiilor în dezvoltarea de produse și de servicii, transferul de tehnologii, inovarea socială, ecoinovarea și aplicațiile de servicii publice, stimularea cererii, crearea de rețele și de grupuri și inovarea deschisă prin specializarea inteligentă, precum și sprijinirea activităților de cercetare tehnologică și aplicată, liniilor-pilot, acțiunilor de validare precoce a produselor, capacităților de producție avansate și de primă producție, în special în domeniul tehnologiilor generice esențiale și difuzării tehnologiilor de uz general                                                                                                                  COMPONENTA C- IMM-URI ÎN PARTENERIAT CU ITT
</t>
  </si>
  <si>
    <t>persoane din categorii defavorizate: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(h)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</si>
  <si>
    <t>&gt;=4</t>
  </si>
  <si>
    <t>&gt;=3 si &lt;4</t>
  </si>
  <si>
    <t>&gt;=2 si &lt;3</t>
  </si>
  <si>
    <t xml:space="preserve">&lt;2 </t>
  </si>
  <si>
    <t>Se vor selecta punctajele aferente situației în care se încadrează proiectul. Nu se pot acorda punctaje intermediare</t>
  </si>
  <si>
    <t>Rata solvabilităţii generale (Active totale/ Datorii totale)  ca urmare a implementării proiectului, la finalul celui de-al doilea exercițiu financiar complet, după implementarea investiției, (punctaj cumulativ maxim 15 de puncte)</t>
  </si>
  <si>
    <t>Punctaj acordat</t>
  </si>
  <si>
    <t>Metodologia de implementare ((punctaj cumulativ maxim 20 de puncte))</t>
  </si>
  <si>
    <t>Indicatorul analizat este calculat în Macheta Analiza și previziunea financiară, foaia de lucru 1D ”Analiză financiară - indicatori” – rândul 91, la finalul celui de-al doilea exercițiu financiar complet, după implementarea investiției.</t>
  </si>
  <si>
    <t>Indicatorul analizat este calculat în Macheta Analiza și previziunea financiară, foaia de lucru 1D ”Analiză financiară - indicatori” – rândul 91, coloana D.</t>
  </si>
  <si>
    <t>Indicatorul analizat este calculat în Macheta Analiza și previziunea financiară, foaia de lucru 1D ”Analiză financiară - indicatori” – rândul 49, coloana D</t>
  </si>
</sst>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charset val="238"/>
      <scheme val="minor"/>
    </font>
    <font>
      <sz val="10"/>
      <color rgb="FFFF0000"/>
      <name val="Times New Roman"/>
      <family val="1"/>
    </font>
    <font>
      <sz val="11"/>
      <color rgb="FFFF0000"/>
      <name val="Times New Roman"/>
      <family val="1"/>
    </font>
    <font>
      <sz val="11"/>
      <name val="Times New Roman"/>
      <family val="1"/>
    </font>
    <font>
      <sz val="11"/>
      <color rgb="FFFF0000"/>
      <name val="Calibri"/>
      <family val="2"/>
      <charset val="238"/>
      <scheme val="minor"/>
    </font>
    <font>
      <i/>
      <sz val="11"/>
      <color rgb="FF7F7F7F"/>
      <name val="Calibri"/>
      <family val="2"/>
      <charset val="238"/>
      <scheme val="minor"/>
    </font>
    <font>
      <sz val="9"/>
      <color rgb="FFFF0000"/>
      <name val="Times New Roman"/>
      <family val="1"/>
      <charset val="238"/>
    </font>
    <font>
      <b/>
      <i/>
      <sz val="12"/>
      <color rgb="FFFF0000"/>
      <name val="Times New Roman"/>
      <family val="1"/>
    </font>
    <font>
      <b/>
      <i/>
      <sz val="11"/>
      <color rgb="FFFF0000"/>
      <name val="Times New Roman"/>
      <family val="1"/>
    </font>
    <font>
      <b/>
      <i/>
      <sz val="14"/>
      <name val="Times New Roman"/>
      <family val="1"/>
    </font>
    <font>
      <sz val="11"/>
      <name val="Calibri"/>
      <family val="2"/>
      <charset val="238"/>
      <scheme val="minor"/>
    </font>
    <font>
      <b/>
      <i/>
      <sz val="10"/>
      <name val="Times New Roman"/>
      <family val="1"/>
    </font>
    <font>
      <b/>
      <i/>
      <sz val="12"/>
      <name val="Times New Roman"/>
      <family val="1"/>
    </font>
    <font>
      <sz val="9"/>
      <name val="Times New Roman"/>
      <family val="1"/>
      <charset val="238"/>
    </font>
    <font>
      <b/>
      <sz val="14"/>
      <name val="Times New Roman"/>
      <family val="1"/>
    </font>
    <font>
      <sz val="10"/>
      <name val="Times New Roman"/>
      <family val="1"/>
    </font>
    <font>
      <b/>
      <i/>
      <sz val="11"/>
      <name val="Times New Roman"/>
      <family val="1"/>
    </font>
    <font>
      <b/>
      <sz val="10"/>
      <name val="Times New Roman"/>
      <family val="1"/>
    </font>
    <font>
      <b/>
      <sz val="11"/>
      <name val="Times New Roman"/>
      <family val="1"/>
    </font>
    <font>
      <b/>
      <sz val="11"/>
      <name val="Times New Roman"/>
      <family val="1"/>
      <charset val="238"/>
    </font>
    <font>
      <b/>
      <sz val="18"/>
      <name val="Calibri"/>
      <family val="2"/>
      <charset val="238"/>
      <scheme val="minor"/>
    </font>
    <font>
      <sz val="11"/>
      <name val="Times New Roman"/>
      <family val="1"/>
      <charset val="238"/>
    </font>
    <font>
      <sz val="9"/>
      <color theme="1"/>
      <name val="Times New Roman"/>
      <family val="1"/>
      <charset val="238"/>
    </font>
    <font>
      <i/>
      <sz val="9"/>
      <color theme="1"/>
      <name val="Times New Roman"/>
      <family val="1"/>
      <charset val="238"/>
    </font>
    <font>
      <i/>
      <sz val="9"/>
      <color rgb="FFFF0000"/>
      <name val="Times New Roman"/>
      <family val="1"/>
      <charset val="238"/>
    </font>
    <font>
      <sz val="11"/>
      <color theme="1"/>
      <name val="Calibri"/>
      <family val="2"/>
      <scheme val="minor"/>
    </font>
    <font>
      <sz val="8"/>
      <color theme="1"/>
      <name val="Calibri"/>
      <family val="2"/>
      <charset val="238"/>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6" tint="0.59999389629810485"/>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style="medium">
        <color rgb="FF3F3F3F"/>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theme="4" tint="-0.24994659260841701"/>
      </top>
      <bottom style="thin">
        <color theme="4" tint="-0.24994659260841701"/>
      </bottom>
      <diagonal/>
    </border>
    <border>
      <left style="medium">
        <color indexed="64"/>
      </left>
      <right/>
      <top style="thin">
        <color indexed="64"/>
      </top>
      <bottom style="thin">
        <color indexed="64"/>
      </bottom>
      <diagonal/>
    </border>
    <border>
      <left/>
      <right/>
      <top style="thin">
        <color theme="4" tint="-0.24994659260841701"/>
      </top>
      <bottom/>
      <diagonal/>
    </border>
    <border>
      <left/>
      <right style="thin">
        <color indexed="64"/>
      </right>
      <top style="thin">
        <color indexed="64"/>
      </top>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25" fillId="0" borderId="0"/>
    <xf numFmtId="0" fontId="25" fillId="0" borderId="0"/>
  </cellStyleXfs>
  <cellXfs count="190">
    <xf numFmtId="0" fontId="0" fillId="0" borderId="0" xfId="0"/>
    <xf numFmtId="0" fontId="0" fillId="6" borderId="6" xfId="0" applyFill="1" applyBorder="1" applyAlignment="1">
      <alignment vertical="justify"/>
    </xf>
    <xf numFmtId="1" fontId="2" fillId="0" borderId="1" xfId="0" applyNumberFormat="1" applyFont="1" applyBorder="1" applyAlignment="1">
      <alignment horizontal="center" vertical="justify"/>
    </xf>
    <xf numFmtId="1" fontId="2" fillId="0" borderId="0" xfId="0" applyNumberFormat="1" applyFont="1" applyBorder="1" applyAlignment="1">
      <alignment horizontal="center" vertical="justify"/>
    </xf>
    <xf numFmtId="49" fontId="9" fillId="0" borderId="0" xfId="0" applyNumberFormat="1" applyFont="1" applyBorder="1" applyAlignment="1">
      <alignment vertical="justify"/>
    </xf>
    <xf numFmtId="0" fontId="9" fillId="0" borderId="0" xfId="0" applyFont="1" applyBorder="1" applyAlignment="1">
      <alignment vertical="justify"/>
    </xf>
    <xf numFmtId="0" fontId="10" fillId="0" borderId="0" xfId="0" applyFont="1" applyAlignment="1">
      <alignment vertical="justify" wrapText="1"/>
    </xf>
    <xf numFmtId="0" fontId="11" fillId="0" borderId="0" xfId="0" applyFont="1" applyBorder="1" applyAlignment="1">
      <alignment vertical="justify"/>
    </xf>
    <xf numFmtId="0" fontId="10" fillId="0" borderId="0" xfId="0" applyFont="1" applyBorder="1" applyAlignment="1">
      <alignment vertical="justify"/>
    </xf>
    <xf numFmtId="0" fontId="10" fillId="0" borderId="0" xfId="0" applyFont="1" applyAlignment="1">
      <alignment vertical="justify"/>
    </xf>
    <xf numFmtId="0" fontId="13" fillId="0" borderId="5" xfId="0" applyFont="1" applyBorder="1" applyAlignment="1">
      <alignment vertical="justify"/>
    </xf>
    <xf numFmtId="0" fontId="13" fillId="0" borderId="0" xfId="0" applyFont="1" applyBorder="1" applyAlignment="1">
      <alignment vertical="justify"/>
    </xf>
    <xf numFmtId="0" fontId="13" fillId="0" borderId="0" xfId="0" applyFont="1" applyAlignment="1">
      <alignment vertical="justify"/>
    </xf>
    <xf numFmtId="0" fontId="13" fillId="0" borderId="1" xfId="0" applyFont="1" applyBorder="1" applyAlignment="1">
      <alignment vertical="justify"/>
    </xf>
    <xf numFmtId="0" fontId="13" fillId="0" borderId="1" xfId="0" applyFont="1" applyBorder="1" applyAlignment="1">
      <alignment vertical="justify" wrapText="1"/>
    </xf>
    <xf numFmtId="0" fontId="3" fillId="0" borderId="1" xfId="0" applyFont="1" applyBorder="1" applyAlignment="1">
      <alignment vertical="justify"/>
    </xf>
    <xf numFmtId="0" fontId="15" fillId="0" borderId="1" xfId="0" applyFont="1" applyBorder="1" applyAlignment="1">
      <alignment vertical="justify"/>
    </xf>
    <xf numFmtId="0" fontId="16" fillId="0" borderId="1" xfId="0" applyFont="1" applyBorder="1" applyAlignment="1">
      <alignment vertical="justify"/>
    </xf>
    <xf numFmtId="0" fontId="10" fillId="0" borderId="1" xfId="0" applyFont="1" applyBorder="1" applyAlignment="1">
      <alignment vertical="justify"/>
    </xf>
    <xf numFmtId="0" fontId="16" fillId="4" borderId="1" xfId="0" applyFont="1" applyFill="1" applyBorder="1" applyAlignment="1">
      <alignment vertical="justify"/>
    </xf>
    <xf numFmtId="49" fontId="14" fillId="8" borderId="6" xfId="0" applyNumberFormat="1" applyFont="1" applyFill="1" applyBorder="1" applyAlignment="1">
      <alignment vertical="justify"/>
    </xf>
    <xf numFmtId="0" fontId="14" fillId="8" borderId="1" xfId="0" applyFont="1" applyFill="1" applyBorder="1" applyAlignment="1">
      <alignment vertical="justify"/>
    </xf>
    <xf numFmtId="0" fontId="0" fillId="6" borderId="1" xfId="0" applyFill="1" applyBorder="1" applyAlignment="1">
      <alignment vertical="justify"/>
    </xf>
    <xf numFmtId="0" fontId="0" fillId="0" borderId="0" xfId="0" applyAlignment="1">
      <alignment vertical="justify"/>
    </xf>
    <xf numFmtId="49" fontId="18" fillId="2" borderId="6" xfId="0" applyNumberFormat="1" applyFont="1" applyFill="1" applyBorder="1" applyAlignment="1">
      <alignment vertical="justify"/>
    </xf>
    <xf numFmtId="0" fontId="17" fillId="2" borderId="1" xfId="0" applyFont="1" applyFill="1" applyBorder="1" applyAlignment="1">
      <alignment vertical="justify"/>
    </xf>
    <xf numFmtId="0" fontId="18" fillId="2" borderId="1" xfId="0" applyFont="1" applyFill="1" applyBorder="1" applyAlignment="1">
      <alignment vertical="justify"/>
    </xf>
    <xf numFmtId="0" fontId="10" fillId="0" borderId="1" xfId="0" applyNumberFormat="1" applyFont="1" applyFill="1" applyBorder="1" applyAlignment="1">
      <alignment vertical="justify" wrapText="1"/>
    </xf>
    <xf numFmtId="0" fontId="15" fillId="7" borderId="1" xfId="0" applyFont="1" applyFill="1" applyBorder="1" applyAlignment="1">
      <alignment vertical="justify"/>
    </xf>
    <xf numFmtId="0" fontId="3" fillId="7" borderId="1" xfId="0" applyFont="1" applyFill="1" applyBorder="1" applyAlignment="1">
      <alignment vertical="justify"/>
    </xf>
    <xf numFmtId="0" fontId="16" fillId="7" borderId="1" xfId="0" applyFont="1" applyFill="1" applyBorder="1" applyAlignment="1">
      <alignment vertical="justify"/>
    </xf>
    <xf numFmtId="0" fontId="10" fillId="7" borderId="1" xfId="0" applyFont="1" applyFill="1" applyBorder="1" applyAlignment="1">
      <alignment vertical="justify"/>
    </xf>
    <xf numFmtId="0" fontId="2" fillId="0" borderId="1" xfId="0" applyFont="1" applyBorder="1" applyAlignment="1">
      <alignment vertical="justify"/>
    </xf>
    <xf numFmtId="0" fontId="21" fillId="0" borderId="1" xfId="0" applyFont="1" applyBorder="1" applyAlignment="1">
      <alignment vertical="justify" wrapText="1"/>
    </xf>
    <xf numFmtId="0" fontId="1" fillId="0" borderId="1" xfId="0" applyFont="1" applyBorder="1" applyAlignment="1">
      <alignment vertical="justify"/>
    </xf>
    <xf numFmtId="0" fontId="8" fillId="0" borderId="1" xfId="0" applyFont="1" applyBorder="1" applyAlignment="1">
      <alignment vertical="justify"/>
    </xf>
    <xf numFmtId="0" fontId="4" fillId="0" borderId="1" xfId="0" applyFont="1" applyBorder="1" applyAlignment="1">
      <alignment vertical="justify"/>
    </xf>
    <xf numFmtId="0" fontId="4" fillId="0" borderId="0" xfId="0" applyFont="1" applyAlignment="1">
      <alignment vertical="justify"/>
    </xf>
    <xf numFmtId="0" fontId="14" fillId="9" borderId="1" xfId="0" applyFont="1" applyFill="1" applyBorder="1" applyAlignment="1">
      <alignment vertical="justify"/>
    </xf>
    <xf numFmtId="0" fontId="16" fillId="2" borderId="1" xfId="0" applyFont="1" applyFill="1" applyBorder="1" applyAlignment="1">
      <alignment vertical="justify"/>
    </xf>
    <xf numFmtId="0" fontId="3" fillId="5" borderId="1" xfId="0" applyNumberFormat="1" applyFont="1" applyFill="1" applyBorder="1" applyAlignment="1">
      <alignment vertical="justify"/>
    </xf>
    <xf numFmtId="0" fontId="15" fillId="5" borderId="1" xfId="0" applyFont="1" applyFill="1" applyBorder="1" applyAlignment="1">
      <alignment vertical="justify"/>
    </xf>
    <xf numFmtId="0" fontId="3" fillId="5" borderId="1" xfId="0" applyFont="1" applyFill="1" applyBorder="1" applyAlignment="1">
      <alignment vertical="justify"/>
    </xf>
    <xf numFmtId="0" fontId="3" fillId="0" borderId="1" xfId="0" applyFont="1" applyBorder="1" applyAlignment="1">
      <alignment vertical="justify" wrapText="1"/>
    </xf>
    <xf numFmtId="0" fontId="6" fillId="0" borderId="0" xfId="0" applyFont="1" applyAlignment="1">
      <alignment vertical="justify"/>
    </xf>
    <xf numFmtId="0" fontId="7" fillId="0" borderId="1" xfId="0" applyFont="1" applyBorder="1" applyAlignment="1">
      <alignment vertical="justify"/>
    </xf>
    <xf numFmtId="0" fontId="8" fillId="0" borderId="1" xfId="0" applyFont="1" applyBorder="1" applyAlignment="1">
      <alignment vertical="justify" wrapText="1"/>
    </xf>
    <xf numFmtId="49" fontId="2" fillId="0" borderId="8" xfId="0" applyNumberFormat="1" applyFont="1" applyBorder="1" applyAlignment="1">
      <alignment vertical="justify"/>
    </xf>
    <xf numFmtId="0" fontId="13" fillId="0" borderId="16" xfId="0" applyFont="1" applyBorder="1" applyAlignment="1">
      <alignment vertical="justify"/>
    </xf>
    <xf numFmtId="0" fontId="16" fillId="5" borderId="1" xfId="0" applyFont="1" applyFill="1" applyBorder="1" applyAlignment="1">
      <alignment vertical="justify"/>
    </xf>
    <xf numFmtId="0" fontId="10" fillId="0" borderId="21" xfId="0" applyFont="1" applyBorder="1" applyAlignment="1">
      <alignment vertical="justify"/>
    </xf>
    <xf numFmtId="0" fontId="17" fillId="9" borderId="1" xfId="0" applyFont="1" applyFill="1" applyBorder="1" applyAlignment="1">
      <alignment vertical="justify"/>
    </xf>
    <xf numFmtId="0" fontId="19" fillId="0" borderId="1" xfId="0" applyFont="1" applyBorder="1" applyAlignment="1">
      <alignment vertical="justify" wrapText="1"/>
    </xf>
    <xf numFmtId="0" fontId="10" fillId="0" borderId="1" xfId="0" applyFont="1" applyBorder="1" applyAlignment="1">
      <alignment vertical="justify" wrapText="1"/>
    </xf>
    <xf numFmtId="0" fontId="10" fillId="0" borderId="24" xfId="0" applyNumberFormat="1" applyFont="1" applyFill="1" applyBorder="1" applyAlignment="1">
      <alignment vertical="justify" wrapText="1"/>
    </xf>
    <xf numFmtId="0" fontId="4" fillId="0" borderId="1" xfId="0" applyFont="1" applyFill="1" applyBorder="1" applyAlignment="1">
      <alignment vertical="justify" wrapText="1"/>
    </xf>
    <xf numFmtId="0" fontId="4" fillId="0" borderId="0" xfId="0" applyFont="1" applyBorder="1" applyAlignment="1">
      <alignment vertical="justify"/>
    </xf>
    <xf numFmtId="0" fontId="17" fillId="3" borderId="1" xfId="0" applyFont="1" applyFill="1" applyBorder="1" applyAlignment="1">
      <alignment vertical="justify"/>
    </xf>
    <xf numFmtId="0" fontId="14" fillId="3" borderId="1" xfId="0" applyFont="1" applyFill="1" applyBorder="1" applyAlignment="1">
      <alignment vertical="justify"/>
    </xf>
    <xf numFmtId="0" fontId="20" fillId="0" borderId="1" xfId="0" applyFont="1" applyBorder="1" applyAlignment="1">
      <alignment vertical="justify"/>
    </xf>
    <xf numFmtId="0" fontId="3" fillId="0" borderId="0" xfId="0" applyFont="1" applyBorder="1" applyAlignment="1">
      <alignment vertical="justify"/>
    </xf>
    <xf numFmtId="0" fontId="22" fillId="0" borderId="2" xfId="0" applyFont="1" applyBorder="1" applyAlignment="1">
      <alignment vertical="justify"/>
    </xf>
    <xf numFmtId="0" fontId="6" fillId="0" borderId="3" xfId="1" applyFont="1" applyBorder="1" applyAlignment="1">
      <alignment vertical="justify" wrapText="1"/>
    </xf>
    <xf numFmtId="0" fontId="6" fillId="0" borderId="4" xfId="1" applyFont="1" applyBorder="1" applyAlignment="1">
      <alignment vertical="justify" wrapText="1"/>
    </xf>
    <xf numFmtId="0" fontId="22" fillId="0" borderId="0" xfId="0" applyFont="1" applyAlignment="1">
      <alignment vertical="justify"/>
    </xf>
    <xf numFmtId="0" fontId="22" fillId="0" borderId="5" xfId="0" applyFont="1" applyBorder="1" applyAlignment="1">
      <alignment vertical="justify"/>
    </xf>
    <xf numFmtId="0" fontId="22" fillId="0" borderId="0" xfId="0" applyFont="1" applyBorder="1" applyAlignment="1">
      <alignment vertical="justify"/>
    </xf>
    <xf numFmtId="0" fontId="6" fillId="0" borderId="2" xfId="1" applyFont="1" applyBorder="1" applyAlignment="1">
      <alignment vertical="justify"/>
    </xf>
    <xf numFmtId="0" fontId="23" fillId="0" borderId="2" xfId="2" applyFont="1" applyBorder="1" applyAlignment="1">
      <alignment vertical="justify"/>
    </xf>
    <xf numFmtId="0" fontId="23" fillId="0" borderId="3" xfId="2" applyFont="1" applyBorder="1" applyAlignment="1">
      <alignment vertical="justify" wrapText="1"/>
    </xf>
    <xf numFmtId="0" fontId="23" fillId="0" borderId="0" xfId="2" applyFont="1" applyBorder="1" applyAlignment="1">
      <alignment vertical="justify"/>
    </xf>
    <xf numFmtId="0" fontId="24" fillId="0" borderId="0" xfId="2" applyFont="1" applyBorder="1" applyAlignment="1">
      <alignment vertical="justify" wrapText="1"/>
    </xf>
    <xf numFmtId="0" fontId="23" fillId="0" borderId="0" xfId="2" applyFont="1" applyBorder="1" applyAlignment="1">
      <alignment vertical="justify" wrapText="1"/>
    </xf>
    <xf numFmtId="0" fontId="2" fillId="0" borderId="0" xfId="0" applyFont="1" applyBorder="1" applyAlignment="1">
      <alignment vertical="justify"/>
    </xf>
    <xf numFmtId="49" fontId="14" fillId="9" borderId="6" xfId="0" applyNumberFormat="1" applyFont="1" applyFill="1" applyBorder="1" applyAlignment="1">
      <alignment vertical="justify"/>
    </xf>
    <xf numFmtId="49" fontId="3" fillId="0" borderId="6" xfId="0" applyNumberFormat="1" applyFont="1" applyBorder="1" applyAlignment="1">
      <alignment vertical="justify"/>
    </xf>
    <xf numFmtId="49" fontId="2" fillId="0" borderId="6" xfId="0" applyNumberFormat="1" applyFont="1" applyBorder="1" applyAlignment="1">
      <alignment vertical="justify"/>
    </xf>
    <xf numFmtId="49" fontId="2" fillId="0" borderId="7" xfId="0" applyNumberFormat="1" applyFont="1" applyBorder="1" applyAlignment="1">
      <alignment vertical="justify"/>
    </xf>
    <xf numFmtId="0" fontId="13" fillId="0" borderId="25" xfId="0" applyFont="1" applyBorder="1" applyAlignment="1">
      <alignment vertical="justify"/>
    </xf>
    <xf numFmtId="0" fontId="4" fillId="0" borderId="6" xfId="0" applyFont="1" applyBorder="1" applyAlignment="1">
      <alignment vertical="justify"/>
    </xf>
    <xf numFmtId="49" fontId="14" fillId="3" borderId="6" xfId="0" applyNumberFormat="1" applyFont="1" applyFill="1" applyBorder="1" applyAlignment="1">
      <alignment vertical="justify"/>
    </xf>
    <xf numFmtId="16" fontId="10" fillId="2" borderId="6" xfId="0" applyNumberFormat="1" applyFont="1" applyFill="1" applyBorder="1" applyAlignment="1">
      <alignment vertical="justify"/>
    </xf>
    <xf numFmtId="0" fontId="15" fillId="7" borderId="14" xfId="0" applyFont="1" applyFill="1" applyBorder="1" applyAlignment="1">
      <alignment vertical="justify"/>
    </xf>
    <xf numFmtId="0" fontId="3" fillId="7" borderId="14" xfId="0" applyFont="1" applyFill="1" applyBorder="1" applyAlignment="1">
      <alignment vertical="justify"/>
    </xf>
    <xf numFmtId="0" fontId="16" fillId="7" borderId="14" xfId="0" applyFont="1" applyFill="1" applyBorder="1" applyAlignment="1">
      <alignment vertical="justify"/>
    </xf>
    <xf numFmtId="0" fontId="10" fillId="7" borderId="14" xfId="0" applyFont="1" applyFill="1" applyBorder="1" applyAlignment="1">
      <alignment vertical="justify"/>
    </xf>
    <xf numFmtId="0" fontId="10" fillId="0" borderId="1" xfId="0" applyNumberFormat="1" applyFont="1" applyBorder="1" applyAlignment="1">
      <alignment vertical="justify" wrapText="1"/>
    </xf>
    <xf numFmtId="49" fontId="10" fillId="0" borderId="1" xfId="0" applyNumberFormat="1" applyFont="1" applyBorder="1" applyAlignment="1">
      <alignment vertical="justify" wrapText="1"/>
    </xf>
    <xf numFmtId="0" fontId="0" fillId="0" borderId="1" xfId="0" applyBorder="1" applyAlignment="1">
      <alignment vertical="justify" wrapText="1"/>
    </xf>
    <xf numFmtId="1" fontId="11" fillId="0" borderId="0" xfId="0" applyNumberFormat="1" applyFont="1" applyBorder="1" applyAlignment="1">
      <alignment horizontal="center" vertical="justify"/>
    </xf>
    <xf numFmtId="1" fontId="13" fillId="0" borderId="1" xfId="0" applyNumberFormat="1" applyFont="1" applyBorder="1" applyAlignment="1">
      <alignment horizontal="center" vertical="justify"/>
    </xf>
    <xf numFmtId="1" fontId="14" fillId="8" borderId="1" xfId="0" applyNumberFormat="1" applyFont="1" applyFill="1" applyBorder="1" applyAlignment="1">
      <alignment horizontal="center" vertical="justify"/>
    </xf>
    <xf numFmtId="1" fontId="0" fillId="6" borderId="1" xfId="0" applyNumberFormat="1" applyFill="1" applyBorder="1" applyAlignment="1">
      <alignment horizontal="center" vertical="justify"/>
    </xf>
    <xf numFmtId="1" fontId="17" fillId="2" borderId="1" xfId="0" applyNumberFormat="1" applyFont="1" applyFill="1" applyBorder="1" applyAlignment="1">
      <alignment horizontal="center" vertical="justify"/>
    </xf>
    <xf numFmtId="1" fontId="10" fillId="0" borderId="1" xfId="0" applyNumberFormat="1" applyFont="1" applyBorder="1" applyAlignment="1">
      <alignment horizontal="center" vertical="justify"/>
    </xf>
    <xf numFmtId="1" fontId="10" fillId="7" borderId="1" xfId="0" applyNumberFormat="1" applyFont="1" applyFill="1" applyBorder="1" applyAlignment="1">
      <alignment horizontal="center" vertical="justify"/>
    </xf>
    <xf numFmtId="1" fontId="15" fillId="0" borderId="1" xfId="0" applyNumberFormat="1" applyFont="1" applyBorder="1" applyAlignment="1">
      <alignment horizontal="center" vertical="justify"/>
    </xf>
    <xf numFmtId="1" fontId="14" fillId="9" borderId="1" xfId="0" applyNumberFormat="1" applyFont="1" applyFill="1" applyBorder="1" applyAlignment="1">
      <alignment horizontal="center" vertical="justify"/>
    </xf>
    <xf numFmtId="0" fontId="0" fillId="6" borderId="1" xfId="0" applyFill="1" applyBorder="1" applyAlignment="1">
      <alignment horizontal="center" vertical="justify"/>
    </xf>
    <xf numFmtId="1" fontId="18" fillId="2" borderId="1" xfId="0" applyNumberFormat="1" applyFont="1" applyFill="1" applyBorder="1" applyAlignment="1">
      <alignment horizontal="center" vertical="justify"/>
    </xf>
    <xf numFmtId="1" fontId="15" fillId="5" borderId="1" xfId="0" applyNumberFormat="1" applyFont="1" applyFill="1" applyBorder="1" applyAlignment="1">
      <alignment horizontal="center" vertical="justify"/>
    </xf>
    <xf numFmtId="1" fontId="1" fillId="0" borderId="1" xfId="0" applyNumberFormat="1" applyFont="1" applyBorder="1" applyAlignment="1">
      <alignment horizontal="center" vertical="justify"/>
    </xf>
    <xf numFmtId="1" fontId="17" fillId="9" borderId="1" xfId="0" applyNumberFormat="1" applyFont="1" applyFill="1" applyBorder="1" applyAlignment="1">
      <alignment horizontal="center" vertical="justify"/>
    </xf>
    <xf numFmtId="1" fontId="0" fillId="0" borderId="1" xfId="0" applyNumberFormat="1" applyBorder="1" applyAlignment="1">
      <alignment horizontal="center" vertical="justify"/>
    </xf>
    <xf numFmtId="1" fontId="17" fillId="3" borderId="1" xfId="0" applyNumberFormat="1" applyFont="1" applyFill="1" applyBorder="1" applyAlignment="1">
      <alignment horizontal="center" vertical="justify"/>
    </xf>
    <xf numFmtId="1" fontId="3" fillId="0" borderId="1" xfId="0" applyNumberFormat="1" applyFont="1" applyBorder="1" applyAlignment="1">
      <alignment horizontal="center" vertical="justify"/>
    </xf>
    <xf numFmtId="1" fontId="10" fillId="7" borderId="0" xfId="0" applyNumberFormat="1" applyFont="1" applyFill="1" applyBorder="1" applyAlignment="1">
      <alignment horizontal="center" vertical="justify"/>
    </xf>
    <xf numFmtId="1" fontId="3" fillId="0" borderId="0" xfId="0" applyNumberFormat="1" applyFont="1" applyBorder="1" applyAlignment="1">
      <alignment horizontal="center" vertical="justify"/>
    </xf>
    <xf numFmtId="0" fontId="6" fillId="0" borderId="3" xfId="1" applyFont="1" applyBorder="1" applyAlignment="1">
      <alignment horizontal="center" vertical="justify" wrapText="1"/>
    </xf>
    <xf numFmtId="0" fontId="22" fillId="0" borderId="0" xfId="0" applyFont="1" applyBorder="1" applyAlignment="1">
      <alignment horizontal="center" vertical="justify"/>
    </xf>
    <xf numFmtId="0" fontId="23" fillId="0" borderId="3" xfId="2" applyFont="1" applyBorder="1" applyAlignment="1">
      <alignment horizontal="center" vertical="justify" wrapText="1"/>
    </xf>
    <xf numFmtId="0" fontId="23" fillId="0" borderId="0" xfId="2" applyFont="1" applyBorder="1" applyAlignment="1">
      <alignment horizontal="center" vertical="justify" wrapText="1"/>
    </xf>
    <xf numFmtId="1" fontId="13" fillId="0" borderId="0" xfId="0" applyNumberFormat="1" applyFont="1" applyBorder="1" applyAlignment="1">
      <alignment horizontal="center" vertical="justify"/>
    </xf>
    <xf numFmtId="49" fontId="18" fillId="0" borderId="6" xfId="0" applyNumberFormat="1" applyFont="1" applyFill="1" applyBorder="1" applyAlignment="1">
      <alignment vertical="justify"/>
    </xf>
    <xf numFmtId="0" fontId="18" fillId="0" borderId="1" xfId="0" applyFont="1" applyFill="1" applyBorder="1" applyAlignment="1">
      <alignment vertical="justify" wrapText="1"/>
    </xf>
    <xf numFmtId="1" fontId="17" fillId="0" borderId="1" xfId="0" applyNumberFormat="1" applyFont="1" applyFill="1" applyBorder="1" applyAlignment="1">
      <alignment horizontal="center" vertical="justify"/>
    </xf>
    <xf numFmtId="0" fontId="17" fillId="0" borderId="1" xfId="0" applyFont="1" applyFill="1" applyBorder="1" applyAlignment="1">
      <alignment vertical="justify"/>
    </xf>
    <xf numFmtId="0" fontId="18" fillId="0" borderId="1" xfId="0" applyFont="1" applyFill="1" applyBorder="1" applyAlignment="1">
      <alignment vertical="justify"/>
    </xf>
    <xf numFmtId="0" fontId="16" fillId="0" borderId="1" xfId="0" applyFont="1" applyFill="1" applyBorder="1" applyAlignment="1">
      <alignment vertical="justify"/>
    </xf>
    <xf numFmtId="0" fontId="10" fillId="0" borderId="0" xfId="0" applyFont="1" applyFill="1" applyAlignment="1">
      <alignment vertical="justify"/>
    </xf>
    <xf numFmtId="0" fontId="0" fillId="0" borderId="24" xfId="0" applyBorder="1" applyAlignment="1">
      <alignment horizontal="left" vertical="top" wrapText="1"/>
    </xf>
    <xf numFmtId="0" fontId="0" fillId="0" borderId="26" xfId="0" applyBorder="1" applyAlignment="1">
      <alignment horizontal="left" vertical="top" wrapText="1"/>
    </xf>
    <xf numFmtId="1" fontId="15" fillId="0" borderId="1" xfId="0" applyNumberFormat="1" applyFont="1" applyFill="1" applyBorder="1" applyAlignment="1">
      <alignment horizontal="center" vertical="justify"/>
    </xf>
    <xf numFmtId="0" fontId="10" fillId="0" borderId="1" xfId="0" applyFont="1" applyBorder="1" applyAlignment="1">
      <alignment vertical="justify"/>
    </xf>
    <xf numFmtId="0" fontId="10" fillId="0" borderId="0" xfId="0" applyFont="1" applyAlignment="1">
      <alignment vertical="justify"/>
    </xf>
    <xf numFmtId="0" fontId="13" fillId="0" borderId="19" xfId="0" applyFont="1" applyBorder="1" applyAlignment="1">
      <alignment vertical="justify"/>
    </xf>
    <xf numFmtId="0" fontId="10" fillId="0" borderId="0" xfId="0" applyFont="1" applyBorder="1" applyAlignment="1">
      <alignment vertical="justify"/>
    </xf>
    <xf numFmtId="0" fontId="10" fillId="0" borderId="20" xfId="0" applyFont="1" applyBorder="1" applyAlignment="1">
      <alignment vertical="justify"/>
    </xf>
    <xf numFmtId="0" fontId="13" fillId="0" borderId="15" xfId="0" applyFont="1" applyBorder="1" applyAlignment="1">
      <alignment vertical="justify" wrapText="1"/>
    </xf>
    <xf numFmtId="0" fontId="13" fillId="0" borderId="0" xfId="0" applyFont="1" applyBorder="1" applyAlignment="1">
      <alignment vertical="justify" wrapText="1"/>
    </xf>
    <xf numFmtId="0" fontId="13" fillId="0" borderId="1" xfId="0" applyFont="1" applyBorder="1" applyAlignment="1">
      <alignment vertical="justify" wrapText="1"/>
    </xf>
    <xf numFmtId="0" fontId="14" fillId="9" borderId="1" xfId="0" applyFont="1" applyFill="1" applyBorder="1" applyAlignment="1">
      <alignment vertical="justify" wrapText="1"/>
    </xf>
    <xf numFmtId="0" fontId="18" fillId="2" borderId="1" xfId="0" applyFont="1" applyFill="1" applyBorder="1" applyAlignment="1">
      <alignment vertical="justify" wrapText="1"/>
    </xf>
    <xf numFmtId="49" fontId="2" fillId="0" borderId="19" xfId="0" applyNumberFormat="1" applyFont="1" applyBorder="1" applyAlignment="1">
      <alignment vertical="justify"/>
    </xf>
    <xf numFmtId="49" fontId="2" fillId="0" borderId="0" xfId="0" applyNumberFormat="1" applyFont="1" applyBorder="1" applyAlignment="1">
      <alignment vertical="justify"/>
    </xf>
    <xf numFmtId="49" fontId="2" fillId="0" borderId="20" xfId="0" applyNumberFormat="1" applyFont="1" applyBorder="1" applyAlignment="1">
      <alignment vertical="justify"/>
    </xf>
    <xf numFmtId="0" fontId="4" fillId="0" borderId="0" xfId="0" applyFont="1" applyBorder="1" applyAlignment="1">
      <alignment vertical="justify"/>
    </xf>
    <xf numFmtId="0" fontId="4" fillId="0" borderId="20" xfId="0" applyFont="1" applyBorder="1" applyAlignment="1">
      <alignment vertical="justify"/>
    </xf>
    <xf numFmtId="49" fontId="3" fillId="0" borderId="19" xfId="0" applyNumberFormat="1" applyFont="1" applyBorder="1" applyAlignment="1">
      <alignment vertical="justify"/>
    </xf>
    <xf numFmtId="49" fontId="3" fillId="0" borderId="0" xfId="0" applyNumberFormat="1" applyFont="1" applyBorder="1" applyAlignment="1">
      <alignment vertical="justify"/>
    </xf>
    <xf numFmtId="49" fontId="3" fillId="0" borderId="20" xfId="0" applyNumberFormat="1" applyFont="1" applyBorder="1" applyAlignment="1">
      <alignment vertical="justify"/>
    </xf>
    <xf numFmtId="0" fontId="3" fillId="5" borderId="1" xfId="0" applyFont="1" applyFill="1" applyBorder="1" applyAlignment="1">
      <alignment vertical="justify" wrapText="1"/>
    </xf>
    <xf numFmtId="0" fontId="10" fillId="0" borderId="1" xfId="0" applyFont="1" applyBorder="1" applyAlignment="1">
      <alignment vertical="justify"/>
    </xf>
    <xf numFmtId="0" fontId="9" fillId="0" borderId="0" xfId="0" applyFont="1" applyBorder="1" applyAlignment="1">
      <alignment vertical="justify"/>
    </xf>
    <xf numFmtId="0" fontId="10" fillId="0" borderId="0" xfId="0" applyFont="1" applyAlignment="1">
      <alignment vertical="justify"/>
    </xf>
    <xf numFmtId="0" fontId="12" fillId="0" borderId="0" xfId="0" applyFont="1" applyBorder="1" applyAlignment="1">
      <alignment vertical="justify" wrapText="1"/>
    </xf>
    <xf numFmtId="0" fontId="24" fillId="0" borderId="9" xfId="2" applyFont="1" applyBorder="1" applyAlignment="1">
      <alignment vertical="justify" wrapText="1"/>
    </xf>
    <xf numFmtId="0" fontId="24" fillId="0" borderId="10" xfId="2" applyFont="1" applyBorder="1" applyAlignment="1">
      <alignment vertical="justify" wrapText="1"/>
    </xf>
    <xf numFmtId="0" fontId="24" fillId="0" borderId="11" xfId="2" applyFont="1" applyBorder="1" applyAlignment="1">
      <alignment vertical="justify" wrapText="1"/>
    </xf>
    <xf numFmtId="0" fontId="14" fillId="8" borderId="1" xfId="0" applyFont="1" applyFill="1" applyBorder="1" applyAlignment="1">
      <alignment vertical="justify" wrapText="1"/>
    </xf>
    <xf numFmtId="0" fontId="13" fillId="0" borderId="23" xfId="0" applyFont="1" applyBorder="1" applyAlignment="1">
      <alignment vertical="justify" wrapText="1"/>
    </xf>
    <xf numFmtId="0" fontId="13" fillId="0" borderId="20" xfId="0" applyFont="1" applyBorder="1" applyAlignment="1">
      <alignment vertical="justify" wrapText="1"/>
    </xf>
    <xf numFmtId="0" fontId="10" fillId="7" borderId="1" xfId="0" applyNumberFormat="1" applyFont="1" applyFill="1" applyBorder="1" applyAlignment="1">
      <alignment vertical="justify" wrapText="1"/>
    </xf>
    <xf numFmtId="0" fontId="0" fillId="0" borderId="1" xfId="0" applyBorder="1" applyAlignment="1">
      <alignment vertical="justify"/>
    </xf>
    <xf numFmtId="0" fontId="14" fillId="4" borderId="1" xfId="0" applyFont="1" applyFill="1" applyBorder="1" applyAlignment="1">
      <alignment vertical="justify" wrapText="1"/>
    </xf>
    <xf numFmtId="0" fontId="10" fillId="0" borderId="1" xfId="0" applyFont="1" applyBorder="1" applyAlignment="1">
      <alignment vertical="justify" wrapText="1"/>
    </xf>
    <xf numFmtId="1" fontId="14" fillId="4" borderId="1" xfId="0" applyNumberFormat="1" applyFont="1" applyFill="1" applyBorder="1" applyAlignment="1">
      <alignment horizontal="center" vertical="justify" wrapText="1"/>
    </xf>
    <xf numFmtId="1" fontId="10" fillId="0" borderId="1" xfId="0" applyNumberFormat="1" applyFont="1" applyBorder="1" applyAlignment="1">
      <alignment horizontal="center" vertical="justify" wrapText="1"/>
    </xf>
    <xf numFmtId="0" fontId="0" fillId="0" borderId="22" xfId="0" applyFont="1" applyBorder="1" applyAlignment="1">
      <alignment horizontal="justify" vertical="center"/>
    </xf>
    <xf numFmtId="0" fontId="0" fillId="0" borderId="19" xfId="0" applyBorder="1" applyAlignment="1"/>
    <xf numFmtId="0" fontId="0" fillId="0" borderId="27" xfId="0" applyBorder="1" applyAlignment="1"/>
    <xf numFmtId="0" fontId="0" fillId="6" borderId="1" xfId="0" applyFill="1" applyBorder="1" applyAlignment="1">
      <alignment vertical="justify"/>
    </xf>
    <xf numFmtId="0" fontId="13" fillId="0" borderId="22" xfId="0" applyFont="1" applyBorder="1" applyAlignment="1">
      <alignment vertical="justify" wrapText="1"/>
    </xf>
    <xf numFmtId="0" fontId="13" fillId="0" borderId="19" xfId="0" applyFont="1" applyBorder="1" applyAlignment="1">
      <alignment vertical="justify" wrapText="1"/>
    </xf>
    <xf numFmtId="0" fontId="3" fillId="0" borderId="6" xfId="0" applyFont="1" applyBorder="1" applyAlignment="1">
      <alignment vertical="justify"/>
    </xf>
    <xf numFmtId="0" fontId="0" fillId="0" borderId="7" xfId="0" applyBorder="1" applyAlignment="1">
      <alignment vertical="justify"/>
    </xf>
    <xf numFmtId="0" fontId="0" fillId="0" borderId="8" xfId="0" applyBorder="1" applyAlignment="1">
      <alignment vertical="justify"/>
    </xf>
    <xf numFmtId="0" fontId="4" fillId="0" borderId="0" xfId="0" applyFont="1" applyAlignment="1">
      <alignment vertical="justify" wrapText="1"/>
    </xf>
    <xf numFmtId="0" fontId="14" fillId="3" borderId="1" xfId="0" applyFont="1" applyFill="1" applyBorder="1" applyAlignment="1">
      <alignment vertical="justify" wrapText="1"/>
    </xf>
    <xf numFmtId="0" fontId="10" fillId="2" borderId="1" xfId="0" applyFont="1" applyFill="1" applyBorder="1" applyAlignment="1">
      <alignment vertical="justify" wrapText="1"/>
    </xf>
    <xf numFmtId="0" fontId="6" fillId="0" borderId="9" xfId="1" applyFont="1" applyBorder="1" applyAlignment="1">
      <alignment vertical="justify" wrapText="1"/>
    </xf>
    <xf numFmtId="0" fontId="6" fillId="0" borderId="10" xfId="1" applyFont="1" applyBorder="1" applyAlignment="1">
      <alignment vertical="justify" wrapText="1"/>
    </xf>
    <xf numFmtId="0" fontId="6" fillId="0" borderId="11" xfId="1" applyFont="1" applyBorder="1" applyAlignment="1">
      <alignment vertical="justify" wrapText="1"/>
    </xf>
    <xf numFmtId="0" fontId="22" fillId="0" borderId="5" xfId="0" applyFont="1" applyBorder="1" applyAlignment="1">
      <alignment vertical="justify"/>
    </xf>
    <xf numFmtId="0" fontId="22" fillId="0" borderId="0" xfId="0" applyFont="1" applyBorder="1" applyAlignment="1">
      <alignment vertical="justify"/>
    </xf>
    <xf numFmtId="0" fontId="6" fillId="0" borderId="5" xfId="1" applyFont="1" applyBorder="1" applyAlignment="1">
      <alignment vertical="justify"/>
    </xf>
    <xf numFmtId="0" fontId="6" fillId="0" borderId="0" xfId="1" applyFont="1" applyBorder="1" applyAlignment="1">
      <alignment vertical="justify"/>
    </xf>
    <xf numFmtId="0" fontId="6" fillId="0" borderId="12" xfId="1" applyFont="1" applyBorder="1" applyAlignment="1">
      <alignment vertical="justify" wrapText="1"/>
    </xf>
    <xf numFmtId="0" fontId="6" fillId="0" borderId="13" xfId="1" applyFont="1" applyBorder="1" applyAlignment="1">
      <alignment vertical="justify" wrapText="1"/>
    </xf>
    <xf numFmtId="0" fontId="6" fillId="0" borderId="14" xfId="1" applyFont="1" applyBorder="1" applyAlignment="1">
      <alignment vertical="justify" wrapText="1"/>
    </xf>
    <xf numFmtId="0" fontId="6" fillId="0" borderId="16" xfId="1" applyFont="1" applyBorder="1" applyAlignment="1">
      <alignment vertical="justify" wrapText="1"/>
    </xf>
    <xf numFmtId="0" fontId="6" fillId="0" borderId="1" xfId="1" applyFont="1" applyBorder="1" applyAlignment="1">
      <alignment vertical="justify" wrapText="1"/>
    </xf>
    <xf numFmtId="0" fontId="6" fillId="0" borderId="15" xfId="1" applyFont="1" applyBorder="1" applyAlignment="1">
      <alignment vertical="justify" wrapText="1"/>
    </xf>
    <xf numFmtId="0" fontId="6" fillId="0" borderId="0" xfId="1" applyFont="1" applyBorder="1" applyAlignment="1">
      <alignment vertical="justify" wrapText="1"/>
    </xf>
    <xf numFmtId="0" fontId="6" fillId="0" borderId="17" xfId="1" applyFont="1" applyBorder="1" applyAlignment="1">
      <alignment vertical="justify" wrapText="1"/>
    </xf>
    <xf numFmtId="0" fontId="6" fillId="0" borderId="18" xfId="1" applyFont="1" applyBorder="1" applyAlignment="1">
      <alignment vertical="justify" wrapText="1"/>
    </xf>
    <xf numFmtId="0" fontId="10" fillId="7" borderId="23" xfId="0" applyNumberFormat="1" applyFont="1" applyFill="1" applyBorder="1" applyAlignment="1">
      <alignment vertical="justify" wrapText="1"/>
    </xf>
    <xf numFmtId="0" fontId="0" fillId="0" borderId="20" xfId="0" applyBorder="1" applyAlignment="1">
      <alignment vertical="justify"/>
    </xf>
    <xf numFmtId="0" fontId="26" fillId="0" borderId="0" xfId="3" applyFont="1" applyBorder="1" applyAlignment="1">
      <alignment vertical="top" wrapText="1"/>
    </xf>
    <xf numFmtId="0" fontId="26" fillId="0" borderId="0" xfId="3" applyFont="1" applyAlignment="1">
      <alignment vertical="top" wrapText="1"/>
    </xf>
  </cellXfs>
  <cellStyles count="5">
    <cellStyle name="Explanatory Text" xfId="2" builtinId="53"/>
    <cellStyle name="Normal" xfId="0" builtinId="0"/>
    <cellStyle name="Normal 2" xfId="4"/>
    <cellStyle name="Normal 3"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8"/>
  <sheetViews>
    <sheetView tabSelected="1" view="pageBreakPreview" topLeftCell="A175" zoomScaleNormal="90" zoomScaleSheetLayoutView="100" workbookViewId="0">
      <selection activeCell="B107" sqref="B107:D107"/>
    </sheetView>
  </sheetViews>
  <sheetFormatPr defaultRowHeight="15" x14ac:dyDescent="0.25"/>
  <cols>
    <col min="1" max="1" width="6.28515625" style="37" customWidth="1"/>
    <col min="2" max="2" width="6.7109375" style="37" customWidth="1"/>
    <col min="3" max="3" width="8.85546875" style="37" customWidth="1"/>
    <col min="4" max="4" width="96.5703125" style="37" customWidth="1"/>
    <col min="5" max="5" width="14.5703125" style="3" customWidth="1"/>
    <col min="6" max="6" width="12.7109375" style="73" customWidth="1"/>
    <col min="7" max="7" width="12.7109375" style="56" customWidth="1"/>
    <col min="8" max="8" width="17.85546875" style="56" customWidth="1"/>
    <col min="9" max="9" width="11.5703125" style="56" customWidth="1"/>
    <col min="10" max="12" width="9.140625" style="56"/>
    <col min="13" max="16384" width="9.140625" style="37"/>
  </cols>
  <sheetData>
    <row r="1" spans="1:11" s="6" customFormat="1" ht="19.5" x14ac:dyDescent="0.25">
      <c r="A1" s="4"/>
      <c r="B1" s="5"/>
      <c r="C1" s="5"/>
      <c r="D1" s="143" t="s">
        <v>0</v>
      </c>
      <c r="E1" s="144"/>
      <c r="F1" s="144"/>
      <c r="G1" s="144"/>
      <c r="H1" s="144"/>
      <c r="I1" s="144"/>
    </row>
    <row r="2" spans="1:11" s="9" customFormat="1" ht="19.5" x14ac:dyDescent="0.25">
      <c r="A2" s="4"/>
      <c r="B2" s="5"/>
      <c r="C2" s="5"/>
      <c r="D2" s="5" t="s">
        <v>15</v>
      </c>
      <c r="E2" s="89"/>
      <c r="F2" s="7"/>
      <c r="G2" s="5"/>
      <c r="H2" s="5"/>
      <c r="I2" s="8"/>
    </row>
    <row r="3" spans="1:11" s="9" customFormat="1" ht="75.75" customHeight="1" x14ac:dyDescent="0.25">
      <c r="A3" s="4"/>
      <c r="B3" s="5"/>
      <c r="C3" s="5"/>
      <c r="D3" s="145" t="s">
        <v>143</v>
      </c>
      <c r="E3" s="144"/>
      <c r="F3" s="144"/>
      <c r="G3" s="144"/>
      <c r="H3" s="144"/>
      <c r="I3" s="144"/>
    </row>
    <row r="4" spans="1:11" s="12" customFormat="1" ht="15" customHeight="1" x14ac:dyDescent="0.25">
      <c r="A4" s="10"/>
      <c r="B4" s="13"/>
      <c r="C4" s="13"/>
      <c r="D4" s="13"/>
      <c r="E4" s="90"/>
      <c r="F4" s="13" t="s">
        <v>151</v>
      </c>
      <c r="G4" s="18"/>
      <c r="H4" s="18"/>
      <c r="I4" s="18"/>
    </row>
    <row r="5" spans="1:11" s="12" customFormat="1" ht="16.5" customHeight="1" x14ac:dyDescent="0.25">
      <c r="A5" s="125"/>
      <c r="B5" s="13"/>
      <c r="C5" s="13"/>
      <c r="D5" s="154" t="s">
        <v>109</v>
      </c>
      <c r="E5" s="156" t="s">
        <v>35</v>
      </c>
      <c r="F5" s="14" t="s">
        <v>25</v>
      </c>
      <c r="G5" s="14" t="s">
        <v>26</v>
      </c>
      <c r="H5" s="14" t="s">
        <v>27</v>
      </c>
      <c r="I5" s="14"/>
    </row>
    <row r="6" spans="1:11" s="12" customFormat="1" ht="21" customHeight="1" x14ac:dyDescent="0.25">
      <c r="A6" s="126"/>
      <c r="B6" s="13"/>
      <c r="C6" s="13"/>
      <c r="D6" s="155"/>
      <c r="E6" s="157"/>
      <c r="F6" s="14" t="s">
        <v>28</v>
      </c>
      <c r="G6" s="14" t="s">
        <v>29</v>
      </c>
      <c r="H6" s="14" t="s">
        <v>30</v>
      </c>
      <c r="I6" s="14" t="s">
        <v>31</v>
      </c>
    </row>
    <row r="7" spans="1:11" s="9" customFormat="1" x14ac:dyDescent="0.25">
      <c r="A7" s="126"/>
      <c r="B7" s="15"/>
      <c r="C7" s="15"/>
      <c r="D7" s="155"/>
      <c r="E7" s="157"/>
      <c r="F7" s="16"/>
      <c r="G7" s="15"/>
      <c r="H7" s="17"/>
      <c r="I7" s="18"/>
    </row>
    <row r="8" spans="1:11" s="9" customFormat="1" ht="22.5" customHeight="1" x14ac:dyDescent="0.25">
      <c r="A8" s="127"/>
      <c r="B8" s="15"/>
      <c r="C8" s="15"/>
      <c r="D8" s="19" t="s">
        <v>1</v>
      </c>
      <c r="E8" s="157"/>
      <c r="F8" s="16"/>
      <c r="G8" s="15"/>
      <c r="H8" s="17"/>
      <c r="I8" s="18"/>
    </row>
    <row r="9" spans="1:11" s="9" customFormat="1" ht="28.5" customHeight="1" x14ac:dyDescent="0.25">
      <c r="A9" s="20" t="s">
        <v>2</v>
      </c>
      <c r="B9" s="149" t="s">
        <v>10</v>
      </c>
      <c r="C9" s="149"/>
      <c r="D9" s="149"/>
      <c r="E9" s="91">
        <f>E11+E20+E28</f>
        <v>35</v>
      </c>
      <c r="F9" s="21"/>
      <c r="G9" s="21"/>
      <c r="H9" s="21"/>
      <c r="I9" s="21"/>
    </row>
    <row r="10" spans="1:11" s="9" customFormat="1" ht="28.5" customHeight="1" x14ac:dyDescent="0.25">
      <c r="A10" s="1"/>
      <c r="B10" s="161" t="s">
        <v>118</v>
      </c>
      <c r="C10" s="161"/>
      <c r="D10" s="161"/>
      <c r="E10" s="92"/>
      <c r="F10" s="22"/>
      <c r="G10" s="22"/>
      <c r="H10" s="22"/>
      <c r="I10" s="22"/>
      <c r="J10" s="23"/>
      <c r="K10" s="23"/>
    </row>
    <row r="11" spans="1:11" s="9" customFormat="1" ht="45" customHeight="1" x14ac:dyDescent="0.25">
      <c r="A11" s="24" t="s">
        <v>107</v>
      </c>
      <c r="B11" s="132" t="s">
        <v>64</v>
      </c>
      <c r="C11" s="132"/>
      <c r="D11" s="132"/>
      <c r="E11" s="93">
        <f>E12</f>
        <v>10</v>
      </c>
      <c r="F11" s="25"/>
      <c r="G11" s="26"/>
      <c r="H11" s="26"/>
      <c r="I11" s="26"/>
    </row>
    <row r="12" spans="1:11" s="9" customFormat="1" x14ac:dyDescent="0.25">
      <c r="A12" s="138"/>
      <c r="B12" s="86"/>
      <c r="C12" s="27" t="s">
        <v>38</v>
      </c>
      <c r="D12" s="53" t="s">
        <v>58</v>
      </c>
      <c r="E12" s="94">
        <v>10</v>
      </c>
      <c r="F12" s="16"/>
      <c r="G12" s="15"/>
      <c r="H12" s="17"/>
      <c r="I12" s="18"/>
    </row>
    <row r="13" spans="1:11" s="9" customFormat="1" x14ac:dyDescent="0.25">
      <c r="A13" s="139"/>
      <c r="B13" s="86"/>
      <c r="C13" s="27" t="s">
        <v>39</v>
      </c>
      <c r="D13" s="53" t="s">
        <v>59</v>
      </c>
      <c r="E13" s="94">
        <v>5</v>
      </c>
      <c r="F13" s="16"/>
      <c r="G13" s="15"/>
      <c r="H13" s="17"/>
      <c r="I13" s="18"/>
    </row>
    <row r="14" spans="1:11" s="9" customFormat="1" x14ac:dyDescent="0.25">
      <c r="A14" s="139"/>
      <c r="B14" s="86"/>
      <c r="C14" s="27" t="s">
        <v>42</v>
      </c>
      <c r="D14" s="53" t="s">
        <v>60</v>
      </c>
      <c r="E14" s="94">
        <v>2</v>
      </c>
      <c r="F14" s="16"/>
      <c r="G14" s="15"/>
      <c r="H14" s="17"/>
      <c r="I14" s="18"/>
    </row>
    <row r="15" spans="1:11" s="9" customFormat="1" x14ac:dyDescent="0.25">
      <c r="A15" s="139"/>
      <c r="B15" s="86"/>
      <c r="C15" s="18" t="s">
        <v>43</v>
      </c>
      <c r="D15" s="53" t="s">
        <v>41</v>
      </c>
      <c r="E15" s="94">
        <v>0</v>
      </c>
      <c r="F15" s="16"/>
      <c r="G15" s="15"/>
      <c r="H15" s="17"/>
      <c r="I15" s="18"/>
    </row>
    <row r="16" spans="1:11" s="9" customFormat="1" ht="32.25" customHeight="1" x14ac:dyDescent="0.25">
      <c r="A16" s="139"/>
      <c r="B16" s="152" t="s">
        <v>110</v>
      </c>
      <c r="C16" s="153"/>
      <c r="D16" s="153"/>
      <c r="E16" s="95"/>
      <c r="F16" s="28"/>
      <c r="G16" s="29"/>
      <c r="H16" s="30"/>
      <c r="I16" s="31"/>
    </row>
    <row r="17" spans="1:12" s="12" customFormat="1" ht="23.25" customHeight="1" x14ac:dyDescent="0.25">
      <c r="A17" s="139"/>
      <c r="B17" s="130" t="s">
        <v>32</v>
      </c>
      <c r="C17" s="130"/>
      <c r="D17" s="130"/>
      <c r="E17" s="130"/>
      <c r="F17" s="130"/>
      <c r="G17" s="130"/>
      <c r="H17" s="130"/>
      <c r="I17" s="130"/>
      <c r="J17" s="9"/>
    </row>
    <row r="18" spans="1:12" s="12" customFormat="1" ht="23.25" customHeight="1" x14ac:dyDescent="0.25">
      <c r="A18" s="139"/>
      <c r="B18" s="130" t="s">
        <v>33</v>
      </c>
      <c r="C18" s="130"/>
      <c r="D18" s="130"/>
      <c r="E18" s="130"/>
      <c r="F18" s="130"/>
      <c r="G18" s="130"/>
      <c r="H18" s="130"/>
      <c r="I18" s="130"/>
      <c r="J18" s="9"/>
    </row>
    <row r="19" spans="1:12" s="12" customFormat="1" ht="23.25" customHeight="1" x14ac:dyDescent="0.25">
      <c r="A19" s="140"/>
      <c r="B19" s="130" t="s">
        <v>34</v>
      </c>
      <c r="C19" s="130"/>
      <c r="D19" s="130"/>
      <c r="E19" s="130"/>
      <c r="F19" s="130"/>
      <c r="G19" s="130"/>
      <c r="H19" s="130"/>
      <c r="I19" s="130"/>
      <c r="J19" s="9"/>
    </row>
    <row r="20" spans="1:12" s="9" customFormat="1" ht="45.75" customHeight="1" x14ac:dyDescent="0.25">
      <c r="A20" s="24" t="s">
        <v>3</v>
      </c>
      <c r="B20" s="132" t="s">
        <v>61</v>
      </c>
      <c r="C20" s="132"/>
      <c r="D20" s="132"/>
      <c r="E20" s="93">
        <f>E21</f>
        <v>10</v>
      </c>
      <c r="F20" s="25"/>
      <c r="G20" s="26"/>
      <c r="H20" s="26"/>
      <c r="I20" s="26"/>
    </row>
    <row r="21" spans="1:12" s="9" customFormat="1" x14ac:dyDescent="0.25">
      <c r="A21" s="133"/>
      <c r="B21" s="15"/>
      <c r="C21" s="27" t="s">
        <v>38</v>
      </c>
      <c r="D21" s="87" t="s">
        <v>37</v>
      </c>
      <c r="E21" s="96">
        <v>10</v>
      </c>
      <c r="F21" s="16"/>
      <c r="G21" s="15"/>
      <c r="H21" s="17"/>
      <c r="I21" s="18"/>
    </row>
    <row r="22" spans="1:12" s="9" customFormat="1" x14ac:dyDescent="0.25">
      <c r="A22" s="134"/>
      <c r="B22" s="15"/>
      <c r="C22" s="27" t="s">
        <v>39</v>
      </c>
      <c r="D22" s="87" t="s">
        <v>63</v>
      </c>
      <c r="E22" s="96">
        <v>7</v>
      </c>
      <c r="F22" s="16"/>
      <c r="G22" s="15"/>
      <c r="H22" s="17"/>
      <c r="I22" s="18"/>
    </row>
    <row r="23" spans="1:12" s="9" customFormat="1" x14ac:dyDescent="0.25">
      <c r="A23" s="134"/>
      <c r="B23" s="15"/>
      <c r="C23" s="27" t="s">
        <v>42</v>
      </c>
      <c r="D23" s="87" t="s">
        <v>62</v>
      </c>
      <c r="E23" s="96">
        <v>3</v>
      </c>
      <c r="F23" s="16"/>
      <c r="G23" s="15"/>
      <c r="H23" s="17"/>
      <c r="I23" s="18"/>
    </row>
    <row r="24" spans="1:12" s="9" customFormat="1" ht="32.25" customHeight="1" x14ac:dyDescent="0.25">
      <c r="A24" s="134"/>
      <c r="B24" s="152" t="s">
        <v>111</v>
      </c>
      <c r="C24" s="153"/>
      <c r="D24" s="153"/>
      <c r="E24" s="95"/>
      <c r="F24" s="28"/>
      <c r="G24" s="29"/>
      <c r="H24" s="30"/>
      <c r="I24" s="31"/>
    </row>
    <row r="25" spans="1:12" s="12" customFormat="1" ht="30.6" customHeight="1" x14ac:dyDescent="0.25">
      <c r="A25" s="134"/>
      <c r="B25" s="130" t="s">
        <v>32</v>
      </c>
      <c r="C25" s="130"/>
      <c r="D25" s="130"/>
      <c r="E25" s="130"/>
      <c r="F25" s="130"/>
      <c r="G25" s="130"/>
      <c r="H25" s="130"/>
      <c r="I25" s="130"/>
    </row>
    <row r="26" spans="1:12" s="12" customFormat="1" ht="30.6" customHeight="1" x14ac:dyDescent="0.25">
      <c r="A26" s="134"/>
      <c r="B26" s="130" t="s">
        <v>33</v>
      </c>
      <c r="C26" s="130"/>
      <c r="D26" s="130"/>
      <c r="E26" s="130"/>
      <c r="F26" s="130"/>
      <c r="G26" s="130"/>
      <c r="H26" s="130"/>
      <c r="I26" s="130"/>
    </row>
    <row r="27" spans="1:12" s="12" customFormat="1" ht="30.6" customHeight="1" x14ac:dyDescent="0.25">
      <c r="A27" s="135"/>
      <c r="B27" s="130" t="s">
        <v>34</v>
      </c>
      <c r="C27" s="130"/>
      <c r="D27" s="130"/>
      <c r="E27" s="130"/>
      <c r="F27" s="130"/>
      <c r="G27" s="130"/>
      <c r="H27" s="130"/>
      <c r="I27" s="130"/>
    </row>
    <row r="28" spans="1:12" s="9" customFormat="1" ht="28.5" customHeight="1" x14ac:dyDescent="0.25">
      <c r="A28" s="24" t="s">
        <v>14</v>
      </c>
      <c r="B28" s="132" t="s">
        <v>106</v>
      </c>
      <c r="C28" s="132"/>
      <c r="D28" s="132"/>
      <c r="E28" s="93">
        <f>E29+E30+E31</f>
        <v>15</v>
      </c>
      <c r="F28" s="25"/>
      <c r="G28" s="26"/>
      <c r="H28" s="26"/>
      <c r="I28" s="26"/>
    </row>
    <row r="29" spans="1:12" ht="21" customHeight="1" x14ac:dyDescent="0.25">
      <c r="A29" s="133"/>
      <c r="B29" s="32"/>
      <c r="C29" s="27" t="s">
        <v>38</v>
      </c>
      <c r="D29" s="33" t="s">
        <v>104</v>
      </c>
      <c r="E29" s="96">
        <v>5</v>
      </c>
      <c r="F29" s="34"/>
      <c r="G29" s="32"/>
      <c r="H29" s="35"/>
      <c r="I29" s="36"/>
      <c r="J29" s="37"/>
      <c r="K29" s="37"/>
      <c r="L29" s="37"/>
    </row>
    <row r="30" spans="1:12" ht="21" customHeight="1" x14ac:dyDescent="0.25">
      <c r="A30" s="134"/>
      <c r="B30" s="32"/>
      <c r="C30" s="27" t="s">
        <v>39</v>
      </c>
      <c r="D30" s="33" t="s">
        <v>108</v>
      </c>
      <c r="E30" s="96">
        <v>5</v>
      </c>
      <c r="F30" s="34"/>
      <c r="G30" s="32"/>
      <c r="H30" s="35"/>
      <c r="I30" s="36"/>
      <c r="J30" s="37"/>
      <c r="K30" s="37"/>
      <c r="L30" s="37"/>
    </row>
    <row r="31" spans="1:12" ht="27" customHeight="1" x14ac:dyDescent="0.25">
      <c r="A31" s="136"/>
      <c r="B31" s="32"/>
      <c r="C31" s="27" t="s">
        <v>42</v>
      </c>
      <c r="D31" s="33" t="s">
        <v>105</v>
      </c>
      <c r="E31" s="96">
        <v>5</v>
      </c>
      <c r="F31" s="34"/>
      <c r="G31" s="32"/>
      <c r="H31" s="35"/>
      <c r="I31" s="36"/>
      <c r="J31" s="37"/>
      <c r="K31" s="37"/>
      <c r="L31" s="37"/>
    </row>
    <row r="32" spans="1:12" s="9" customFormat="1" ht="32.25" customHeight="1" x14ac:dyDescent="0.25">
      <c r="A32" s="136"/>
      <c r="B32" s="152" t="s">
        <v>112</v>
      </c>
      <c r="C32" s="153"/>
      <c r="D32" s="153"/>
      <c r="E32" s="95"/>
      <c r="F32" s="28"/>
      <c r="G32" s="29"/>
      <c r="H32" s="30"/>
      <c r="I32" s="31"/>
    </row>
    <row r="33" spans="1:12" s="12" customFormat="1" ht="22.5" customHeight="1" x14ac:dyDescent="0.25">
      <c r="A33" s="136"/>
      <c r="B33" s="130" t="s">
        <v>32</v>
      </c>
      <c r="C33" s="130"/>
      <c r="D33" s="130"/>
      <c r="E33" s="130"/>
      <c r="F33" s="130"/>
      <c r="G33" s="130"/>
      <c r="H33" s="130"/>
      <c r="I33" s="130"/>
      <c r="J33" s="9"/>
    </row>
    <row r="34" spans="1:12" s="12" customFormat="1" ht="22.5" customHeight="1" x14ac:dyDescent="0.25">
      <c r="A34" s="136"/>
      <c r="B34" s="130" t="s">
        <v>33</v>
      </c>
      <c r="C34" s="130"/>
      <c r="D34" s="130"/>
      <c r="E34" s="130"/>
      <c r="F34" s="130"/>
      <c r="G34" s="130"/>
      <c r="H34" s="130"/>
      <c r="I34" s="130"/>
      <c r="J34" s="9"/>
    </row>
    <row r="35" spans="1:12" s="12" customFormat="1" ht="22.5" customHeight="1" x14ac:dyDescent="0.25">
      <c r="A35" s="137"/>
      <c r="B35" s="130" t="s">
        <v>34</v>
      </c>
      <c r="C35" s="130"/>
      <c r="D35" s="130"/>
      <c r="E35" s="130"/>
      <c r="F35" s="130"/>
      <c r="G35" s="130"/>
      <c r="H35" s="130"/>
      <c r="I35" s="130"/>
      <c r="J35" s="9"/>
    </row>
    <row r="36" spans="1:12" s="9" customFormat="1" ht="32.25" customHeight="1" x14ac:dyDescent="0.25">
      <c r="A36" s="74" t="s">
        <v>6</v>
      </c>
      <c r="B36" s="131" t="s">
        <v>9</v>
      </c>
      <c r="C36" s="131"/>
      <c r="D36" s="131"/>
      <c r="E36" s="97">
        <f>(E38+E71+E79)/3</f>
        <v>22.222222222222225</v>
      </c>
      <c r="F36" s="38"/>
      <c r="G36" s="38"/>
      <c r="H36" s="38"/>
      <c r="I36" s="38"/>
      <c r="J36" s="12"/>
    </row>
    <row r="37" spans="1:12" s="9" customFormat="1" ht="28.5" customHeight="1" x14ac:dyDescent="0.25">
      <c r="A37" s="1"/>
      <c r="B37" s="161" t="s">
        <v>127</v>
      </c>
      <c r="C37" s="161"/>
      <c r="D37" s="161"/>
      <c r="E37" s="98"/>
      <c r="F37" s="22"/>
      <c r="G37" s="22"/>
      <c r="H37" s="22"/>
      <c r="I37" s="22"/>
      <c r="J37" s="23"/>
      <c r="K37" s="23"/>
    </row>
    <row r="38" spans="1:12" s="9" customFormat="1" ht="24.75" customHeight="1" x14ac:dyDescent="0.25">
      <c r="A38" s="24" t="s">
        <v>7</v>
      </c>
      <c r="B38" s="132" t="s">
        <v>12</v>
      </c>
      <c r="C38" s="132"/>
      <c r="D38" s="132"/>
      <c r="E38" s="99">
        <f>(E40+E53+E62)/3</f>
        <v>26.666666666666668</v>
      </c>
      <c r="F38" s="26"/>
      <c r="G38" s="26"/>
      <c r="H38" s="39"/>
      <c r="I38" s="39"/>
      <c r="J38" s="12"/>
    </row>
    <row r="39" spans="1:12" s="9" customFormat="1" ht="28.5" customHeight="1" x14ac:dyDescent="0.25">
      <c r="A39" s="1"/>
      <c r="B39" s="161" t="s">
        <v>117</v>
      </c>
      <c r="C39" s="161"/>
      <c r="D39" s="161"/>
      <c r="E39" s="153"/>
      <c r="F39" s="22"/>
      <c r="G39" s="22"/>
      <c r="H39" s="22"/>
      <c r="I39" s="22"/>
      <c r="J39" s="23"/>
      <c r="K39" s="23"/>
    </row>
    <row r="40" spans="1:12" s="9" customFormat="1" ht="15" customHeight="1" x14ac:dyDescent="0.25">
      <c r="A40" s="75"/>
      <c r="B40" s="40" t="s">
        <v>99</v>
      </c>
      <c r="C40" s="141" t="s">
        <v>115</v>
      </c>
      <c r="D40" s="141" t="s">
        <v>11</v>
      </c>
      <c r="E40" s="100">
        <v>40</v>
      </c>
      <c r="F40" s="41"/>
      <c r="G40" s="42"/>
      <c r="H40" s="42"/>
      <c r="I40" s="42"/>
      <c r="J40" s="12"/>
    </row>
    <row r="41" spans="1:12" ht="45" x14ac:dyDescent="0.25">
      <c r="A41" s="76"/>
      <c r="B41" s="32"/>
      <c r="C41" s="27" t="s">
        <v>38</v>
      </c>
      <c r="D41" s="43" t="s">
        <v>80</v>
      </c>
      <c r="E41" s="101" t="s">
        <v>113</v>
      </c>
      <c r="F41" s="34"/>
      <c r="G41" s="32"/>
      <c r="H41" s="35"/>
      <c r="I41" s="36"/>
      <c r="J41" s="44"/>
      <c r="K41" s="37"/>
      <c r="L41" s="37"/>
    </row>
    <row r="42" spans="1:12" ht="30" x14ac:dyDescent="0.25">
      <c r="A42" s="76"/>
      <c r="B42" s="32"/>
      <c r="C42" s="27" t="s">
        <v>39</v>
      </c>
      <c r="D42" s="43" t="s">
        <v>81</v>
      </c>
      <c r="E42" s="101" t="s">
        <v>113</v>
      </c>
      <c r="F42" s="34"/>
      <c r="G42" s="32"/>
      <c r="H42" s="45"/>
      <c r="I42" s="36"/>
      <c r="J42" s="44"/>
      <c r="K42" s="37"/>
      <c r="L42" s="37"/>
    </row>
    <row r="43" spans="1:12" ht="30" x14ac:dyDescent="0.25">
      <c r="A43" s="76"/>
      <c r="B43" s="32"/>
      <c r="C43" s="27" t="s">
        <v>42</v>
      </c>
      <c r="D43" s="43" t="s">
        <v>82</v>
      </c>
      <c r="E43" s="101" t="s">
        <v>113</v>
      </c>
      <c r="F43" s="34"/>
      <c r="G43" s="32"/>
      <c r="H43" s="46"/>
      <c r="I43" s="36"/>
      <c r="J43" s="44"/>
      <c r="K43" s="37"/>
      <c r="L43" s="37"/>
    </row>
    <row r="44" spans="1:12" ht="30" x14ac:dyDescent="0.25">
      <c r="A44" s="76"/>
      <c r="B44" s="32"/>
      <c r="C44" s="27" t="s">
        <v>43</v>
      </c>
      <c r="D44" s="43" t="s">
        <v>83</v>
      </c>
      <c r="E44" s="101" t="s">
        <v>113</v>
      </c>
      <c r="F44" s="34"/>
      <c r="G44" s="32"/>
      <c r="H44" s="35"/>
      <c r="I44" s="36"/>
      <c r="J44" s="44"/>
      <c r="K44" s="37"/>
      <c r="L44" s="37"/>
    </row>
    <row r="45" spans="1:12" ht="30" x14ac:dyDescent="0.25">
      <c r="A45" s="76"/>
      <c r="B45" s="32"/>
      <c r="C45" s="27" t="s">
        <v>77</v>
      </c>
      <c r="D45" s="43" t="s">
        <v>85</v>
      </c>
      <c r="E45" s="101" t="s">
        <v>113</v>
      </c>
      <c r="F45" s="34"/>
      <c r="G45" s="32"/>
      <c r="H45" s="35"/>
      <c r="I45" s="36"/>
      <c r="J45" s="44"/>
      <c r="K45" s="37"/>
      <c r="L45" s="37"/>
    </row>
    <row r="46" spans="1:12" ht="30" x14ac:dyDescent="0.25">
      <c r="A46" s="76"/>
      <c r="B46" s="32"/>
      <c r="C46" s="27" t="s">
        <v>78</v>
      </c>
      <c r="D46" s="43" t="s">
        <v>84</v>
      </c>
      <c r="E46" s="101" t="s">
        <v>113</v>
      </c>
      <c r="F46" s="34"/>
      <c r="G46" s="32"/>
      <c r="H46" s="35"/>
      <c r="I46" s="36"/>
      <c r="J46" s="44"/>
      <c r="K46" s="37"/>
      <c r="L46" s="37"/>
    </row>
    <row r="47" spans="1:12" ht="30" x14ac:dyDescent="0.25">
      <c r="A47" s="76"/>
      <c r="B47" s="32"/>
      <c r="C47" s="27" t="s">
        <v>79</v>
      </c>
      <c r="D47" s="43" t="s">
        <v>73</v>
      </c>
      <c r="E47" s="101" t="s">
        <v>113</v>
      </c>
      <c r="F47" s="34"/>
      <c r="G47" s="32"/>
      <c r="H47" s="35"/>
      <c r="I47" s="36"/>
      <c r="J47" s="44"/>
      <c r="K47" s="37"/>
      <c r="L47" s="37"/>
    </row>
    <row r="48" spans="1:12" ht="36" customHeight="1" x14ac:dyDescent="0.25">
      <c r="A48" s="76"/>
      <c r="B48" s="32"/>
      <c r="C48" s="27" t="s">
        <v>86</v>
      </c>
      <c r="D48" s="43" t="s">
        <v>87</v>
      </c>
      <c r="E48" s="101" t="s">
        <v>113</v>
      </c>
      <c r="F48" s="34"/>
      <c r="G48" s="32"/>
      <c r="H48" s="46"/>
      <c r="I48" s="36"/>
      <c r="J48" s="44"/>
      <c r="K48" s="37"/>
      <c r="L48" s="37"/>
    </row>
    <row r="49" spans="1:12" s="9" customFormat="1" ht="32.25" customHeight="1" x14ac:dyDescent="0.25">
      <c r="A49" s="77"/>
      <c r="B49" s="152" t="s">
        <v>114</v>
      </c>
      <c r="C49" s="153"/>
      <c r="D49" s="153"/>
      <c r="E49" s="95"/>
      <c r="F49" s="28"/>
      <c r="G49" s="29"/>
      <c r="H49" s="30"/>
      <c r="I49" s="31"/>
    </row>
    <row r="50" spans="1:12" s="12" customFormat="1" ht="14.25" customHeight="1" x14ac:dyDescent="0.25">
      <c r="A50" s="78"/>
      <c r="B50" s="130" t="s">
        <v>32</v>
      </c>
      <c r="C50" s="130"/>
      <c r="D50" s="130"/>
      <c r="E50" s="130"/>
      <c r="F50" s="130"/>
      <c r="G50" s="130"/>
      <c r="H50" s="130"/>
      <c r="I50" s="130"/>
    </row>
    <row r="51" spans="1:12" s="12" customFormat="1" ht="14.25" customHeight="1" x14ac:dyDescent="0.25">
      <c r="A51" s="78"/>
      <c r="B51" s="130" t="s">
        <v>33</v>
      </c>
      <c r="C51" s="130"/>
      <c r="D51" s="130"/>
      <c r="E51" s="130"/>
      <c r="F51" s="130"/>
      <c r="G51" s="130"/>
      <c r="H51" s="130"/>
      <c r="I51" s="130"/>
    </row>
    <row r="52" spans="1:12" s="12" customFormat="1" ht="14.25" customHeight="1" x14ac:dyDescent="0.25">
      <c r="A52" s="78"/>
      <c r="B52" s="130" t="s">
        <v>34</v>
      </c>
      <c r="C52" s="130"/>
      <c r="D52" s="130"/>
      <c r="E52" s="130"/>
      <c r="F52" s="130"/>
      <c r="G52" s="130"/>
      <c r="H52" s="130"/>
      <c r="I52" s="130"/>
    </row>
    <row r="53" spans="1:12" s="9" customFormat="1" ht="15" customHeight="1" x14ac:dyDescent="0.25">
      <c r="A53" s="75"/>
      <c r="B53" s="42" t="s">
        <v>100</v>
      </c>
      <c r="C53" s="141" t="s">
        <v>152</v>
      </c>
      <c r="D53" s="141"/>
      <c r="E53" s="100">
        <v>20</v>
      </c>
      <c r="F53" s="41"/>
      <c r="G53" s="42"/>
      <c r="H53" s="49"/>
      <c r="I53" s="49"/>
      <c r="J53" s="12"/>
    </row>
    <row r="54" spans="1:12" s="9" customFormat="1" ht="45" x14ac:dyDescent="0.25">
      <c r="A54" s="75"/>
      <c r="B54" s="15"/>
      <c r="C54" s="27" t="s">
        <v>38</v>
      </c>
      <c r="D54" s="43" t="s">
        <v>91</v>
      </c>
      <c r="E54" s="101" t="s">
        <v>113</v>
      </c>
      <c r="F54" s="16"/>
      <c r="G54" s="15"/>
      <c r="H54" s="17"/>
      <c r="I54" s="18"/>
      <c r="J54" s="12"/>
    </row>
    <row r="55" spans="1:12" s="9" customFormat="1" ht="30" x14ac:dyDescent="0.25">
      <c r="A55" s="75"/>
      <c r="B55" s="15"/>
      <c r="C55" s="27" t="s">
        <v>39</v>
      </c>
      <c r="D55" s="43" t="s">
        <v>92</v>
      </c>
      <c r="E55" s="101" t="s">
        <v>113</v>
      </c>
      <c r="F55" s="16"/>
      <c r="G55" s="15"/>
      <c r="H55" s="17"/>
      <c r="I55" s="18"/>
      <c r="J55" s="12"/>
    </row>
    <row r="56" spans="1:12" s="9" customFormat="1" ht="30" x14ac:dyDescent="0.25">
      <c r="A56" s="75"/>
      <c r="B56" s="15"/>
      <c r="C56" s="27" t="s">
        <v>42</v>
      </c>
      <c r="D56" s="43" t="s">
        <v>93</v>
      </c>
      <c r="E56" s="101" t="s">
        <v>113</v>
      </c>
      <c r="F56" s="16"/>
      <c r="G56" s="15"/>
      <c r="H56" s="17"/>
      <c r="I56" s="18"/>
      <c r="J56" s="12"/>
    </row>
    <row r="57" spans="1:12" s="9" customFormat="1" ht="45" x14ac:dyDescent="0.25">
      <c r="A57" s="75"/>
      <c r="B57" s="15"/>
      <c r="C57" s="27" t="s">
        <v>43</v>
      </c>
      <c r="D57" s="43" t="s">
        <v>94</v>
      </c>
      <c r="E57" s="101" t="s">
        <v>113</v>
      </c>
      <c r="F57" s="16"/>
      <c r="G57" s="15"/>
      <c r="H57" s="17"/>
      <c r="I57" s="18"/>
      <c r="J57" s="12"/>
    </row>
    <row r="58" spans="1:12" s="9" customFormat="1" ht="32.25" customHeight="1" x14ac:dyDescent="0.25">
      <c r="A58" s="77"/>
      <c r="B58" s="152" t="s">
        <v>114</v>
      </c>
      <c r="C58" s="153"/>
      <c r="D58" s="153"/>
      <c r="E58" s="95"/>
      <c r="F58" s="28"/>
      <c r="G58" s="29"/>
      <c r="H58" s="30"/>
      <c r="I58" s="31"/>
    </row>
    <row r="59" spans="1:12" s="12" customFormat="1" ht="12" customHeight="1" x14ac:dyDescent="0.25">
      <c r="A59" s="78"/>
      <c r="B59" s="130" t="s">
        <v>32</v>
      </c>
      <c r="C59" s="130"/>
      <c r="D59" s="130"/>
      <c r="E59" s="130"/>
      <c r="F59" s="130"/>
      <c r="G59" s="130"/>
      <c r="H59" s="130"/>
      <c r="I59" s="130"/>
    </row>
    <row r="60" spans="1:12" s="12" customFormat="1" ht="12" customHeight="1" x14ac:dyDescent="0.25">
      <c r="A60" s="78"/>
      <c r="B60" s="130" t="s">
        <v>33</v>
      </c>
      <c r="C60" s="130"/>
      <c r="D60" s="130"/>
      <c r="E60" s="130"/>
      <c r="F60" s="130"/>
      <c r="G60" s="130"/>
      <c r="H60" s="130"/>
      <c r="I60" s="130"/>
    </row>
    <row r="61" spans="1:12" s="12" customFormat="1" ht="12" customHeight="1" x14ac:dyDescent="0.25">
      <c r="A61" s="78"/>
      <c r="B61" s="130" t="s">
        <v>34</v>
      </c>
      <c r="C61" s="130"/>
      <c r="D61" s="130"/>
      <c r="E61" s="130"/>
      <c r="F61" s="130"/>
      <c r="G61" s="130"/>
      <c r="H61" s="130"/>
      <c r="I61" s="130"/>
    </row>
    <row r="62" spans="1:12" s="9" customFormat="1" ht="15" customHeight="1" x14ac:dyDescent="0.25">
      <c r="A62" s="75"/>
      <c r="B62" s="141" t="s">
        <v>116</v>
      </c>
      <c r="C62" s="142"/>
      <c r="D62" s="142"/>
      <c r="E62" s="100">
        <v>20</v>
      </c>
      <c r="F62" s="41"/>
      <c r="G62" s="42"/>
      <c r="H62" s="49"/>
      <c r="I62" s="49"/>
      <c r="J62" s="12"/>
    </row>
    <row r="63" spans="1:12" ht="29.25" customHeight="1" x14ac:dyDescent="0.25">
      <c r="A63" s="76"/>
      <c r="B63" s="32"/>
      <c r="C63" s="32"/>
      <c r="D63" s="43" t="s">
        <v>76</v>
      </c>
      <c r="E63" s="101" t="s">
        <v>113</v>
      </c>
      <c r="F63" s="34"/>
      <c r="G63" s="32"/>
      <c r="H63" s="35"/>
      <c r="I63" s="36"/>
      <c r="J63" s="44"/>
      <c r="K63" s="37"/>
      <c r="L63" s="37"/>
    </row>
    <row r="64" spans="1:12" ht="30" x14ac:dyDescent="0.25">
      <c r="A64" s="76"/>
      <c r="B64" s="32"/>
      <c r="C64" s="32"/>
      <c r="D64" s="43" t="s">
        <v>72</v>
      </c>
      <c r="E64" s="101" t="s">
        <v>113</v>
      </c>
      <c r="F64" s="34"/>
      <c r="G64" s="32"/>
      <c r="H64" s="35"/>
      <c r="I64" s="36"/>
      <c r="J64" s="44"/>
      <c r="K64" s="37"/>
      <c r="L64" s="37"/>
    </row>
    <row r="65" spans="1:12" ht="90" x14ac:dyDescent="0.25">
      <c r="A65" s="76"/>
      <c r="B65" s="32"/>
      <c r="C65" s="32"/>
      <c r="D65" s="43" t="s">
        <v>74</v>
      </c>
      <c r="E65" s="101" t="s">
        <v>113</v>
      </c>
      <c r="F65" s="34"/>
      <c r="G65" s="32"/>
      <c r="H65" s="35"/>
      <c r="I65" s="36"/>
      <c r="J65" s="44"/>
      <c r="K65" s="37"/>
      <c r="L65" s="37"/>
    </row>
    <row r="66" spans="1:12" ht="30" x14ac:dyDescent="0.25">
      <c r="A66" s="76"/>
      <c r="B66" s="32"/>
      <c r="C66" s="32"/>
      <c r="D66" s="43" t="s">
        <v>75</v>
      </c>
      <c r="E66" s="101" t="s">
        <v>113</v>
      </c>
      <c r="F66" s="34"/>
      <c r="G66" s="32"/>
      <c r="H66" s="46"/>
      <c r="I66" s="36"/>
      <c r="J66" s="44"/>
      <c r="K66" s="37"/>
      <c r="L66" s="37"/>
    </row>
    <row r="67" spans="1:12" s="9" customFormat="1" ht="32.25" customHeight="1" x14ac:dyDescent="0.25">
      <c r="A67" s="77"/>
      <c r="B67" s="152" t="s">
        <v>114</v>
      </c>
      <c r="C67" s="153"/>
      <c r="D67" s="153"/>
      <c r="E67" s="95"/>
      <c r="F67" s="28"/>
      <c r="G67" s="29"/>
      <c r="H67" s="30"/>
      <c r="I67" s="31"/>
    </row>
    <row r="68" spans="1:12" s="12" customFormat="1" ht="18" customHeight="1" x14ac:dyDescent="0.25">
      <c r="A68" s="78"/>
      <c r="B68" s="130" t="s">
        <v>32</v>
      </c>
      <c r="C68" s="130"/>
      <c r="D68" s="130"/>
      <c r="E68" s="130"/>
      <c r="F68" s="130"/>
      <c r="G68" s="130"/>
      <c r="H68" s="130"/>
      <c r="I68" s="130"/>
    </row>
    <row r="69" spans="1:12" s="12" customFormat="1" ht="18" customHeight="1" x14ac:dyDescent="0.25">
      <c r="A69" s="78"/>
      <c r="B69" s="130" t="s">
        <v>33</v>
      </c>
      <c r="C69" s="130"/>
      <c r="D69" s="130"/>
      <c r="E69" s="130"/>
      <c r="F69" s="130"/>
      <c r="G69" s="130"/>
      <c r="H69" s="130"/>
      <c r="I69" s="130"/>
    </row>
    <row r="70" spans="1:12" s="12" customFormat="1" ht="18" customHeight="1" x14ac:dyDescent="0.25">
      <c r="A70" s="78"/>
      <c r="B70" s="130" t="s">
        <v>34</v>
      </c>
      <c r="C70" s="130"/>
      <c r="D70" s="130"/>
      <c r="E70" s="130"/>
      <c r="F70" s="130"/>
      <c r="G70" s="130"/>
      <c r="H70" s="130"/>
      <c r="I70" s="130"/>
      <c r="J70" s="9"/>
    </row>
    <row r="71" spans="1:12" s="9" customFormat="1" ht="24.75" customHeight="1" x14ac:dyDescent="0.25">
      <c r="A71" s="24" t="s">
        <v>16</v>
      </c>
      <c r="B71" s="132" t="s">
        <v>126</v>
      </c>
      <c r="C71" s="132"/>
      <c r="D71" s="132"/>
      <c r="E71" s="93">
        <v>25</v>
      </c>
      <c r="F71" s="25"/>
      <c r="G71" s="26"/>
      <c r="H71" s="39"/>
      <c r="I71" s="39"/>
    </row>
    <row r="72" spans="1:12" ht="30" x14ac:dyDescent="0.25">
      <c r="A72" s="76"/>
      <c r="B72" s="32"/>
      <c r="C72" s="27" t="s">
        <v>38</v>
      </c>
      <c r="D72" s="33" t="s">
        <v>119</v>
      </c>
      <c r="E72" s="101" t="s">
        <v>120</v>
      </c>
      <c r="F72" s="34"/>
      <c r="G72" s="32"/>
      <c r="H72" s="35"/>
      <c r="I72" s="36"/>
      <c r="J72" s="37"/>
      <c r="K72" s="37"/>
      <c r="L72" s="37"/>
    </row>
    <row r="73" spans="1:12" x14ac:dyDescent="0.25">
      <c r="A73" s="76"/>
      <c r="B73" s="32"/>
      <c r="C73" s="27" t="s">
        <v>39</v>
      </c>
      <c r="D73" s="33" t="s">
        <v>122</v>
      </c>
      <c r="E73" s="101" t="s">
        <v>124</v>
      </c>
      <c r="F73" s="34"/>
      <c r="G73" s="32"/>
      <c r="H73" s="35"/>
      <c r="I73" s="36"/>
      <c r="J73" s="37"/>
      <c r="K73" s="37"/>
      <c r="L73" s="37"/>
    </row>
    <row r="74" spans="1:12" x14ac:dyDescent="0.25">
      <c r="A74" s="76"/>
      <c r="B74" s="32"/>
      <c r="C74" s="27" t="s">
        <v>42</v>
      </c>
      <c r="D74" s="33" t="s">
        <v>121</v>
      </c>
      <c r="E74" s="101" t="s">
        <v>124</v>
      </c>
      <c r="F74" s="34"/>
      <c r="G74" s="32"/>
      <c r="H74" s="35"/>
      <c r="I74" s="36"/>
      <c r="J74" s="37"/>
      <c r="K74" s="37"/>
      <c r="L74" s="37"/>
    </row>
    <row r="75" spans="1:12" s="9" customFormat="1" ht="32.25" customHeight="1" x14ac:dyDescent="0.25">
      <c r="A75" s="77"/>
      <c r="B75" s="152" t="s">
        <v>123</v>
      </c>
      <c r="C75" s="153"/>
      <c r="D75" s="153"/>
      <c r="E75" s="95"/>
      <c r="F75" s="28"/>
      <c r="G75" s="29"/>
      <c r="H75" s="30"/>
      <c r="I75" s="31"/>
    </row>
    <row r="76" spans="1:12" s="12" customFormat="1" x14ac:dyDescent="0.25">
      <c r="A76" s="78"/>
      <c r="B76" s="130" t="s">
        <v>32</v>
      </c>
      <c r="C76" s="130"/>
      <c r="D76" s="130"/>
      <c r="E76" s="130"/>
      <c r="F76" s="130"/>
      <c r="G76" s="130"/>
      <c r="H76" s="130"/>
      <c r="I76" s="130"/>
      <c r="J76" s="9"/>
    </row>
    <row r="77" spans="1:12" s="12" customFormat="1" x14ac:dyDescent="0.25">
      <c r="A77" s="78"/>
      <c r="B77" s="130" t="s">
        <v>33</v>
      </c>
      <c r="C77" s="130"/>
      <c r="D77" s="130"/>
      <c r="E77" s="130"/>
      <c r="F77" s="130"/>
      <c r="G77" s="130"/>
      <c r="H77" s="130"/>
      <c r="I77" s="130"/>
      <c r="J77" s="9"/>
    </row>
    <row r="78" spans="1:12" s="12" customFormat="1" x14ac:dyDescent="0.25">
      <c r="A78" s="78"/>
      <c r="B78" s="130" t="s">
        <v>34</v>
      </c>
      <c r="C78" s="130"/>
      <c r="D78" s="130"/>
      <c r="E78" s="130"/>
      <c r="F78" s="130"/>
      <c r="G78" s="130"/>
      <c r="H78" s="130"/>
      <c r="I78" s="130"/>
      <c r="J78" s="9"/>
    </row>
    <row r="79" spans="1:12" s="9" customFormat="1" ht="39" customHeight="1" x14ac:dyDescent="0.25">
      <c r="A79" s="24" t="s">
        <v>13</v>
      </c>
      <c r="B79" s="132" t="s">
        <v>150</v>
      </c>
      <c r="C79" s="132"/>
      <c r="D79" s="132"/>
      <c r="E79" s="93">
        <v>15</v>
      </c>
      <c r="F79" s="25"/>
      <c r="G79" s="26"/>
      <c r="H79" s="39"/>
      <c r="I79" s="39"/>
    </row>
    <row r="80" spans="1:12" s="124" customFormat="1" ht="45.75" customHeight="1" x14ac:dyDescent="0.25">
      <c r="A80" s="24"/>
      <c r="B80" s="158" t="s">
        <v>153</v>
      </c>
      <c r="C80" s="159"/>
      <c r="D80" s="160"/>
      <c r="E80" s="93"/>
      <c r="F80" s="25"/>
      <c r="G80" s="26"/>
      <c r="H80" s="39"/>
      <c r="I80" s="39"/>
    </row>
    <row r="81" spans="1:11" s="119" customFormat="1" x14ac:dyDescent="0.25">
      <c r="A81" s="113"/>
      <c r="B81" s="114"/>
      <c r="C81" s="114"/>
      <c r="D81" s="120" t="s">
        <v>145</v>
      </c>
      <c r="E81" s="122">
        <v>15</v>
      </c>
      <c r="F81" s="116"/>
      <c r="G81" s="117"/>
      <c r="H81" s="118"/>
      <c r="I81" s="118"/>
    </row>
    <row r="82" spans="1:11" s="119" customFormat="1" x14ac:dyDescent="0.25">
      <c r="A82" s="113"/>
      <c r="B82" s="114"/>
      <c r="C82" s="114"/>
      <c r="D82" s="120" t="s">
        <v>146</v>
      </c>
      <c r="E82" s="122">
        <v>10</v>
      </c>
      <c r="F82" s="116"/>
      <c r="G82" s="117"/>
      <c r="H82" s="118"/>
      <c r="I82" s="118"/>
    </row>
    <row r="83" spans="1:11" s="119" customFormat="1" x14ac:dyDescent="0.25">
      <c r="A83" s="113"/>
      <c r="B83" s="114"/>
      <c r="C83" s="114"/>
      <c r="D83" s="121" t="s">
        <v>147</v>
      </c>
      <c r="E83" s="122">
        <v>5</v>
      </c>
      <c r="F83" s="116"/>
      <c r="G83" s="117"/>
      <c r="H83" s="118"/>
      <c r="I83" s="118"/>
    </row>
    <row r="84" spans="1:11" s="119" customFormat="1" x14ac:dyDescent="0.25">
      <c r="A84" s="113"/>
      <c r="B84" s="114"/>
      <c r="C84" s="114"/>
      <c r="D84" s="120" t="s">
        <v>148</v>
      </c>
      <c r="E84" s="115">
        <v>0</v>
      </c>
      <c r="F84" s="116"/>
      <c r="G84" s="117"/>
      <c r="H84" s="118"/>
      <c r="I84" s="118"/>
    </row>
    <row r="85" spans="1:11" s="9" customFormat="1" ht="32.25" customHeight="1" x14ac:dyDescent="0.25">
      <c r="A85" s="77"/>
      <c r="B85" s="152" t="s">
        <v>149</v>
      </c>
      <c r="C85" s="153"/>
      <c r="D85" s="153"/>
      <c r="E85" s="95"/>
      <c r="F85" s="28"/>
      <c r="G85" s="29"/>
      <c r="H85" s="30"/>
      <c r="I85" s="31"/>
    </row>
    <row r="86" spans="1:11" s="12" customFormat="1" x14ac:dyDescent="0.25">
      <c r="A86" s="78"/>
      <c r="B86" s="130" t="s">
        <v>32</v>
      </c>
      <c r="C86" s="130"/>
      <c r="D86" s="130"/>
      <c r="E86" s="130"/>
      <c r="F86" s="130"/>
      <c r="G86" s="130"/>
      <c r="H86" s="130"/>
      <c r="I86" s="130"/>
      <c r="J86" s="9"/>
    </row>
    <row r="87" spans="1:11" s="12" customFormat="1" x14ac:dyDescent="0.25">
      <c r="A87" s="78"/>
      <c r="B87" s="130" t="s">
        <v>33</v>
      </c>
      <c r="C87" s="130"/>
      <c r="D87" s="130"/>
      <c r="E87" s="130"/>
      <c r="F87" s="130"/>
      <c r="G87" s="130"/>
      <c r="H87" s="130"/>
      <c r="I87" s="130"/>
      <c r="J87" s="9"/>
    </row>
    <row r="88" spans="1:11" s="12" customFormat="1" x14ac:dyDescent="0.25">
      <c r="A88" s="78"/>
      <c r="B88" s="130" t="s">
        <v>34</v>
      </c>
      <c r="C88" s="130"/>
      <c r="D88" s="130"/>
      <c r="E88" s="130"/>
      <c r="F88" s="130"/>
      <c r="G88" s="130"/>
      <c r="H88" s="130"/>
      <c r="I88" s="130"/>
      <c r="J88" s="9"/>
    </row>
    <row r="89" spans="1:11" s="9" customFormat="1" ht="54" customHeight="1" x14ac:dyDescent="0.25">
      <c r="A89" s="74">
        <v>3</v>
      </c>
      <c r="B89" s="131" t="s">
        <v>70</v>
      </c>
      <c r="C89" s="131"/>
      <c r="D89" s="131"/>
      <c r="E89" s="102">
        <f>(E91+E98)/2</f>
        <v>12.5</v>
      </c>
      <c r="F89" s="51"/>
      <c r="G89" s="38"/>
      <c r="H89" s="38"/>
      <c r="I89" s="38"/>
      <c r="K89" s="12"/>
    </row>
    <row r="90" spans="1:11" s="9" customFormat="1" ht="28.5" customHeight="1" x14ac:dyDescent="0.25">
      <c r="A90" s="1"/>
      <c r="B90" s="161" t="s">
        <v>130</v>
      </c>
      <c r="C90" s="161"/>
      <c r="D90" s="161"/>
      <c r="E90" s="98"/>
      <c r="F90" s="22"/>
      <c r="G90" s="22"/>
      <c r="H90" s="22"/>
      <c r="I90" s="22"/>
      <c r="J90" s="23"/>
      <c r="K90" s="23"/>
    </row>
    <row r="91" spans="1:11" s="9" customFormat="1" ht="31.5" customHeight="1" x14ac:dyDescent="0.25">
      <c r="A91" s="24" t="s">
        <v>4</v>
      </c>
      <c r="B91" s="132" t="s">
        <v>129</v>
      </c>
      <c r="C91" s="132"/>
      <c r="D91" s="132"/>
      <c r="E91" s="93">
        <v>10</v>
      </c>
      <c r="F91" s="25"/>
      <c r="G91" s="26"/>
      <c r="H91" s="26"/>
      <c r="I91" s="26"/>
      <c r="K91" s="12"/>
    </row>
    <row r="92" spans="1:11" s="9" customFormat="1" ht="30" x14ac:dyDescent="0.25">
      <c r="A92" s="75"/>
      <c r="B92" s="15"/>
      <c r="C92" s="27" t="s">
        <v>38</v>
      </c>
      <c r="D92" s="88" t="s">
        <v>68</v>
      </c>
      <c r="E92" s="96" t="s">
        <v>120</v>
      </c>
      <c r="F92" s="16"/>
      <c r="G92" s="15"/>
      <c r="H92" s="17"/>
      <c r="I92" s="18"/>
      <c r="K92" s="12"/>
    </row>
    <row r="93" spans="1:11" s="9" customFormat="1" x14ac:dyDescent="0.25">
      <c r="A93" s="75"/>
      <c r="B93" s="15"/>
      <c r="C93" s="27" t="s">
        <v>39</v>
      </c>
      <c r="D93" s="88" t="s">
        <v>69</v>
      </c>
      <c r="E93" s="96" t="s">
        <v>120</v>
      </c>
      <c r="F93" s="16"/>
      <c r="G93" s="15"/>
      <c r="H93" s="17"/>
      <c r="I93" s="18"/>
      <c r="K93" s="12"/>
    </row>
    <row r="94" spans="1:11" s="9" customFormat="1" ht="17.25" customHeight="1" x14ac:dyDescent="0.25">
      <c r="A94" s="77"/>
      <c r="B94" s="152" t="s">
        <v>123</v>
      </c>
      <c r="C94" s="153"/>
      <c r="D94" s="153"/>
      <c r="E94" s="95"/>
      <c r="F94" s="28"/>
      <c r="G94" s="29"/>
      <c r="H94" s="30"/>
      <c r="I94" s="31"/>
    </row>
    <row r="95" spans="1:11" s="12" customFormat="1" ht="14.25" customHeight="1" x14ac:dyDescent="0.25">
      <c r="A95" s="78"/>
      <c r="B95" s="130" t="s">
        <v>32</v>
      </c>
      <c r="C95" s="130"/>
      <c r="D95" s="130"/>
      <c r="E95" s="130"/>
      <c r="F95" s="130"/>
      <c r="G95" s="130"/>
      <c r="H95" s="130"/>
      <c r="I95" s="130"/>
      <c r="J95" s="9"/>
    </row>
    <row r="96" spans="1:11" s="12" customFormat="1" ht="14.25" customHeight="1" x14ac:dyDescent="0.25">
      <c r="A96" s="78"/>
      <c r="B96" s="130" t="s">
        <v>33</v>
      </c>
      <c r="C96" s="130"/>
      <c r="D96" s="130"/>
      <c r="E96" s="130"/>
      <c r="F96" s="130"/>
      <c r="G96" s="130"/>
      <c r="H96" s="130"/>
      <c r="I96" s="130"/>
      <c r="J96" s="9"/>
    </row>
    <row r="97" spans="1:12" s="12" customFormat="1" ht="14.25" customHeight="1" x14ac:dyDescent="0.25">
      <c r="A97" s="78"/>
      <c r="B97" s="130" t="s">
        <v>34</v>
      </c>
      <c r="C97" s="130"/>
      <c r="D97" s="130"/>
      <c r="E97" s="130"/>
      <c r="F97" s="130"/>
      <c r="G97" s="130"/>
      <c r="H97" s="130"/>
      <c r="I97" s="130"/>
      <c r="J97" s="9"/>
    </row>
    <row r="98" spans="1:12" s="9" customFormat="1" ht="24.75" customHeight="1" x14ac:dyDescent="0.25">
      <c r="A98" s="24" t="s">
        <v>5</v>
      </c>
      <c r="B98" s="132" t="s">
        <v>128</v>
      </c>
      <c r="C98" s="132"/>
      <c r="D98" s="132"/>
      <c r="E98" s="93">
        <v>15</v>
      </c>
      <c r="F98" s="25"/>
      <c r="G98" s="26"/>
      <c r="H98" s="39"/>
      <c r="I98" s="39"/>
      <c r="K98" s="12"/>
    </row>
    <row r="99" spans="1:12" x14ac:dyDescent="0.25">
      <c r="A99" s="76"/>
      <c r="B99" s="32"/>
      <c r="C99" s="27" t="s">
        <v>38</v>
      </c>
      <c r="D99" s="88" t="s">
        <v>65</v>
      </c>
      <c r="E99" s="96" t="s">
        <v>120</v>
      </c>
      <c r="F99" s="34"/>
      <c r="G99" s="32"/>
      <c r="H99" s="35"/>
      <c r="I99" s="36"/>
      <c r="J99" s="37"/>
      <c r="K99" s="44"/>
      <c r="L99" s="37"/>
    </row>
    <row r="100" spans="1:12" ht="45" x14ac:dyDescent="0.25">
      <c r="A100" s="76"/>
      <c r="B100" s="32"/>
      <c r="C100" s="27" t="s">
        <v>39</v>
      </c>
      <c r="D100" s="88" t="s">
        <v>66</v>
      </c>
      <c r="E100" s="96" t="s">
        <v>120</v>
      </c>
      <c r="F100" s="34"/>
      <c r="G100" s="32"/>
      <c r="H100" s="35"/>
      <c r="I100" s="36"/>
      <c r="J100" s="37"/>
      <c r="K100" s="44"/>
      <c r="L100" s="37"/>
    </row>
    <row r="101" spans="1:12" ht="30" x14ac:dyDescent="0.25">
      <c r="A101" s="76"/>
      <c r="B101" s="32"/>
      <c r="C101" s="27" t="s">
        <v>42</v>
      </c>
      <c r="D101" s="88" t="s">
        <v>67</v>
      </c>
      <c r="E101" s="96" t="s">
        <v>120</v>
      </c>
      <c r="F101" s="34"/>
      <c r="G101" s="32"/>
      <c r="H101" s="35"/>
      <c r="I101" s="36"/>
      <c r="J101" s="37"/>
      <c r="K101" s="44"/>
      <c r="L101" s="37"/>
    </row>
    <row r="102" spans="1:12" s="9" customFormat="1" ht="17.25" customHeight="1" x14ac:dyDescent="0.25">
      <c r="A102" s="77"/>
      <c r="B102" s="152" t="s">
        <v>123</v>
      </c>
      <c r="C102" s="153"/>
      <c r="D102" s="153"/>
      <c r="E102" s="95"/>
      <c r="F102" s="28"/>
      <c r="G102" s="29"/>
      <c r="H102" s="30"/>
      <c r="I102" s="31"/>
    </row>
    <row r="103" spans="1:12" s="12" customFormat="1" ht="15" customHeight="1" x14ac:dyDescent="0.25">
      <c r="A103" s="78"/>
      <c r="B103" s="130" t="s">
        <v>32</v>
      </c>
      <c r="C103" s="130"/>
      <c r="D103" s="130"/>
      <c r="E103" s="130"/>
      <c r="F103" s="130"/>
      <c r="G103" s="130"/>
      <c r="H103" s="130"/>
      <c r="I103" s="130"/>
      <c r="J103" s="9"/>
    </row>
    <row r="104" spans="1:12" s="12" customFormat="1" ht="15" customHeight="1" x14ac:dyDescent="0.25">
      <c r="A104" s="78"/>
      <c r="B104" s="130" t="s">
        <v>33</v>
      </c>
      <c r="C104" s="130"/>
      <c r="D104" s="130"/>
      <c r="E104" s="130"/>
      <c r="F104" s="130"/>
      <c r="G104" s="130"/>
      <c r="H104" s="130"/>
      <c r="I104" s="130"/>
      <c r="J104" s="9"/>
    </row>
    <row r="105" spans="1:12" s="12" customFormat="1" ht="15" customHeight="1" x14ac:dyDescent="0.25">
      <c r="A105" s="78"/>
      <c r="B105" s="130" t="s">
        <v>34</v>
      </c>
      <c r="C105" s="130"/>
      <c r="D105" s="130"/>
      <c r="E105" s="130"/>
      <c r="F105" s="130"/>
      <c r="G105" s="130"/>
      <c r="H105" s="130"/>
      <c r="I105" s="130"/>
      <c r="J105" s="9"/>
    </row>
    <row r="106" spans="1:12" s="9" customFormat="1" ht="32.25" customHeight="1" x14ac:dyDescent="0.25">
      <c r="A106" s="74" t="s">
        <v>95</v>
      </c>
      <c r="B106" s="131" t="s">
        <v>137</v>
      </c>
      <c r="C106" s="131"/>
      <c r="D106" s="131"/>
      <c r="E106" s="102">
        <f>E108+E140</f>
        <v>27</v>
      </c>
      <c r="F106" s="51"/>
      <c r="G106" s="38"/>
      <c r="H106" s="38"/>
      <c r="I106" s="38"/>
    </row>
    <row r="107" spans="1:12" s="9" customFormat="1" ht="28.5" customHeight="1" x14ac:dyDescent="0.25">
      <c r="A107" s="1"/>
      <c r="B107" s="161" t="s">
        <v>135</v>
      </c>
      <c r="C107" s="161"/>
      <c r="D107" s="161"/>
      <c r="E107" s="92"/>
      <c r="F107" s="22"/>
      <c r="G107" s="22"/>
      <c r="H107" s="22"/>
      <c r="I107" s="22"/>
      <c r="J107" s="23"/>
      <c r="K107" s="23"/>
    </row>
    <row r="108" spans="1:12" s="9" customFormat="1" ht="33.75" customHeight="1" x14ac:dyDescent="0.25">
      <c r="A108" s="24" t="s">
        <v>96</v>
      </c>
      <c r="B108" s="132" t="s">
        <v>134</v>
      </c>
      <c r="C108" s="132"/>
      <c r="D108" s="132"/>
      <c r="E108" s="93">
        <v>15</v>
      </c>
      <c r="F108" s="25"/>
      <c r="G108" s="26"/>
      <c r="H108" s="26"/>
      <c r="I108" s="26"/>
    </row>
    <row r="109" spans="1:12" s="9" customFormat="1" ht="28.5" customHeight="1" x14ac:dyDescent="0.25">
      <c r="A109" s="1"/>
      <c r="B109" s="161" t="s">
        <v>136</v>
      </c>
      <c r="C109" s="161"/>
      <c r="D109" s="161"/>
      <c r="E109" s="92">
        <f>(E110+E120+E131)/3</f>
        <v>15</v>
      </c>
      <c r="F109" s="22"/>
      <c r="G109" s="22"/>
      <c r="H109" s="22"/>
      <c r="I109" s="22"/>
      <c r="J109" s="23"/>
      <c r="K109" s="23"/>
    </row>
    <row r="110" spans="1:12" s="9" customFormat="1" ht="28.5" x14ac:dyDescent="0.25">
      <c r="A110" s="75"/>
      <c r="B110" s="15" t="s">
        <v>101</v>
      </c>
      <c r="C110" s="15"/>
      <c r="D110" s="52" t="s">
        <v>48</v>
      </c>
      <c r="E110" s="96">
        <v>15</v>
      </c>
      <c r="F110" s="16"/>
      <c r="G110" s="15"/>
      <c r="H110" s="17"/>
      <c r="I110" s="18"/>
    </row>
    <row r="111" spans="1:12" s="124" customFormat="1" ht="28.5" customHeight="1" x14ac:dyDescent="0.25">
      <c r="A111" s="75"/>
      <c r="B111" s="164" t="s">
        <v>154</v>
      </c>
      <c r="C111" s="165"/>
      <c r="D111" s="166"/>
      <c r="E111" s="96"/>
      <c r="F111" s="16"/>
      <c r="G111" s="15"/>
      <c r="H111" s="17"/>
      <c r="I111" s="123"/>
    </row>
    <row r="112" spans="1:12" s="9" customFormat="1" x14ac:dyDescent="0.25">
      <c r="A112" s="75"/>
      <c r="B112" s="15"/>
      <c r="C112" s="27" t="s">
        <v>38</v>
      </c>
      <c r="D112" s="53" t="s">
        <v>44</v>
      </c>
      <c r="E112" s="103">
        <v>15</v>
      </c>
      <c r="F112" s="16"/>
      <c r="G112" s="15"/>
      <c r="H112" s="17"/>
      <c r="I112" s="18"/>
    </row>
    <row r="113" spans="1:12" s="9" customFormat="1" x14ac:dyDescent="0.25">
      <c r="A113" s="75"/>
      <c r="B113" s="15"/>
      <c r="C113" s="27" t="s">
        <v>39</v>
      </c>
      <c r="D113" s="53" t="s">
        <v>45</v>
      </c>
      <c r="E113" s="103">
        <v>5</v>
      </c>
      <c r="F113" s="16"/>
      <c r="G113" s="15"/>
      <c r="H113" s="17"/>
      <c r="I113" s="18"/>
    </row>
    <row r="114" spans="1:12" s="9" customFormat="1" x14ac:dyDescent="0.25">
      <c r="A114" s="75"/>
      <c r="B114" s="15"/>
      <c r="C114" s="27" t="s">
        <v>42</v>
      </c>
      <c r="D114" s="53" t="s">
        <v>46</v>
      </c>
      <c r="E114" s="103">
        <v>3</v>
      </c>
      <c r="F114" s="16"/>
      <c r="G114" s="15"/>
      <c r="I114" s="18"/>
    </row>
    <row r="115" spans="1:12" s="9" customFormat="1" x14ac:dyDescent="0.25">
      <c r="A115" s="54"/>
      <c r="B115" s="15"/>
      <c r="C115" s="18" t="s">
        <v>43</v>
      </c>
      <c r="D115" s="53" t="s">
        <v>47</v>
      </c>
      <c r="E115" s="103">
        <v>0</v>
      </c>
      <c r="F115" s="16"/>
      <c r="G115" s="15"/>
      <c r="H115" s="17"/>
      <c r="I115" s="18"/>
    </row>
    <row r="116" spans="1:12" s="9" customFormat="1" ht="17.25" customHeight="1" x14ac:dyDescent="0.25">
      <c r="A116" s="77"/>
      <c r="B116" s="152" t="s">
        <v>123</v>
      </c>
      <c r="C116" s="153"/>
      <c r="D116" s="153"/>
      <c r="E116" s="95"/>
      <c r="F116" s="28"/>
      <c r="G116" s="29"/>
      <c r="H116" s="30"/>
      <c r="I116" s="31"/>
    </row>
    <row r="117" spans="1:12" s="12" customFormat="1" ht="15" customHeight="1" x14ac:dyDescent="0.25">
      <c r="A117" s="78"/>
      <c r="B117" s="130" t="s">
        <v>32</v>
      </c>
      <c r="C117" s="130"/>
      <c r="D117" s="130"/>
      <c r="E117" s="130"/>
      <c r="F117" s="130"/>
      <c r="G117" s="130"/>
      <c r="H117" s="130"/>
      <c r="I117" s="130"/>
      <c r="J117" s="9"/>
    </row>
    <row r="118" spans="1:12" s="12" customFormat="1" ht="15" customHeight="1" x14ac:dyDescent="0.25">
      <c r="A118" s="78"/>
      <c r="B118" s="130" t="s">
        <v>33</v>
      </c>
      <c r="C118" s="130"/>
      <c r="D118" s="130"/>
      <c r="E118" s="130"/>
      <c r="F118" s="130"/>
      <c r="G118" s="130"/>
      <c r="H118" s="130"/>
      <c r="I118" s="130"/>
      <c r="J118" s="9"/>
    </row>
    <row r="119" spans="1:12" s="12" customFormat="1" ht="15" customHeight="1" x14ac:dyDescent="0.25">
      <c r="A119" s="78"/>
      <c r="B119" s="130" t="s">
        <v>34</v>
      </c>
      <c r="C119" s="130"/>
      <c r="D119" s="130"/>
      <c r="E119" s="130"/>
      <c r="F119" s="130"/>
      <c r="G119" s="130"/>
      <c r="H119" s="130"/>
      <c r="I119" s="130"/>
      <c r="J119" s="9"/>
    </row>
    <row r="120" spans="1:12" ht="24" customHeight="1" x14ac:dyDescent="0.25">
      <c r="A120" s="76"/>
      <c r="B120" s="15" t="s">
        <v>102</v>
      </c>
      <c r="C120" s="32"/>
      <c r="D120" s="52" t="s">
        <v>49</v>
      </c>
      <c r="E120" s="101">
        <v>15</v>
      </c>
      <c r="F120" s="34"/>
      <c r="G120" s="32"/>
      <c r="H120" s="35"/>
      <c r="I120" s="36"/>
      <c r="J120" s="37"/>
      <c r="K120" s="37"/>
      <c r="L120" s="37"/>
    </row>
    <row r="121" spans="1:12" ht="32.25" customHeight="1" x14ac:dyDescent="0.25">
      <c r="A121" s="76"/>
      <c r="B121" s="164" t="s">
        <v>155</v>
      </c>
      <c r="C121" s="165"/>
      <c r="D121" s="166"/>
      <c r="E121" s="101"/>
      <c r="F121" s="34"/>
      <c r="G121" s="32"/>
      <c r="H121" s="35"/>
      <c r="I121" s="36"/>
      <c r="J121" s="37"/>
      <c r="K121" s="37"/>
      <c r="L121" s="37"/>
    </row>
    <row r="122" spans="1:12" s="9" customFormat="1" x14ac:dyDescent="0.25">
      <c r="A122" s="75"/>
      <c r="B122" s="15"/>
      <c r="C122" s="27" t="s">
        <v>38</v>
      </c>
      <c r="D122" s="88" t="s">
        <v>40</v>
      </c>
      <c r="E122" s="103">
        <v>15</v>
      </c>
      <c r="F122" s="16"/>
      <c r="G122" s="15"/>
      <c r="H122" s="17"/>
      <c r="I122" s="18"/>
    </row>
    <row r="123" spans="1:12" s="9" customFormat="1" x14ac:dyDescent="0.25">
      <c r="A123" s="75"/>
      <c r="B123" s="15"/>
      <c r="C123" s="27" t="s">
        <v>39</v>
      </c>
      <c r="D123" s="88" t="s">
        <v>50</v>
      </c>
      <c r="E123" s="103">
        <v>5</v>
      </c>
      <c r="F123" s="16"/>
      <c r="G123" s="15"/>
      <c r="H123" s="17"/>
      <c r="I123" s="18"/>
    </row>
    <row r="124" spans="1:12" s="9" customFormat="1" x14ac:dyDescent="0.25">
      <c r="A124" s="75"/>
      <c r="B124" s="15"/>
      <c r="C124" s="27" t="s">
        <v>42</v>
      </c>
      <c r="D124" s="88" t="s">
        <v>51</v>
      </c>
      <c r="E124" s="103">
        <v>3</v>
      </c>
      <c r="F124" s="16"/>
      <c r="G124" s="15"/>
      <c r="H124" s="17"/>
      <c r="I124" s="18"/>
    </row>
    <row r="125" spans="1:12" s="9" customFormat="1" x14ac:dyDescent="0.25">
      <c r="A125" s="75"/>
      <c r="B125" s="15"/>
      <c r="C125" s="18" t="s">
        <v>43</v>
      </c>
      <c r="D125" s="88" t="s">
        <v>52</v>
      </c>
      <c r="E125" s="103">
        <v>0</v>
      </c>
      <c r="F125" s="16"/>
      <c r="G125" s="15"/>
      <c r="H125" s="17"/>
      <c r="I125" s="18"/>
    </row>
    <row r="126" spans="1:12" ht="61.5" hidden="1" customHeight="1" x14ac:dyDescent="0.25">
      <c r="A126" s="79"/>
      <c r="B126" s="18"/>
      <c r="C126" s="36"/>
      <c r="D126" s="55"/>
      <c r="E126" s="2"/>
      <c r="F126" s="32"/>
      <c r="G126" s="36"/>
      <c r="H126" s="36"/>
      <c r="I126" s="36"/>
      <c r="J126" s="37"/>
    </row>
    <row r="127" spans="1:12" s="9" customFormat="1" ht="17.25" customHeight="1" x14ac:dyDescent="0.25">
      <c r="A127" s="77"/>
      <c r="B127" s="152" t="s">
        <v>123</v>
      </c>
      <c r="C127" s="153"/>
      <c r="D127" s="153"/>
      <c r="E127" s="95"/>
      <c r="F127" s="28"/>
      <c r="G127" s="29"/>
      <c r="H127" s="30"/>
      <c r="I127" s="31"/>
    </row>
    <row r="128" spans="1:12" s="12" customFormat="1" ht="15" customHeight="1" x14ac:dyDescent="0.25">
      <c r="A128" s="78"/>
      <c r="B128" s="130" t="s">
        <v>32</v>
      </c>
      <c r="C128" s="130"/>
      <c r="D128" s="130"/>
      <c r="E128" s="130"/>
      <c r="F128" s="130"/>
      <c r="G128" s="130"/>
      <c r="H128" s="130"/>
      <c r="I128" s="130"/>
      <c r="J128" s="9"/>
    </row>
    <row r="129" spans="1:12" s="12" customFormat="1" ht="15" customHeight="1" x14ac:dyDescent="0.25">
      <c r="A129" s="78"/>
      <c r="B129" s="130" t="s">
        <v>33</v>
      </c>
      <c r="C129" s="130"/>
      <c r="D129" s="130"/>
      <c r="E129" s="130"/>
      <c r="F129" s="130"/>
      <c r="G129" s="130"/>
      <c r="H129" s="130"/>
      <c r="I129" s="130"/>
      <c r="J129" s="9"/>
    </row>
    <row r="130" spans="1:12" s="12" customFormat="1" ht="15" customHeight="1" x14ac:dyDescent="0.25">
      <c r="A130" s="78"/>
      <c r="B130" s="130" t="s">
        <v>34</v>
      </c>
      <c r="C130" s="130"/>
      <c r="D130" s="130"/>
      <c r="E130" s="130"/>
      <c r="F130" s="130"/>
      <c r="G130" s="130"/>
      <c r="H130" s="130"/>
      <c r="I130" s="130"/>
      <c r="J130" s="9"/>
    </row>
    <row r="131" spans="1:12" ht="33.75" customHeight="1" x14ac:dyDescent="0.25">
      <c r="A131" s="76"/>
      <c r="B131" s="15" t="s">
        <v>103</v>
      </c>
      <c r="C131" s="32"/>
      <c r="D131" s="52" t="s">
        <v>53</v>
      </c>
      <c r="E131" s="101">
        <v>15</v>
      </c>
      <c r="F131" s="34"/>
      <c r="G131" s="32"/>
      <c r="H131" s="35"/>
      <c r="I131" s="36"/>
      <c r="J131" s="37"/>
      <c r="K131" s="37"/>
      <c r="L131" s="37"/>
    </row>
    <row r="132" spans="1:12" s="9" customFormat="1" x14ac:dyDescent="0.25">
      <c r="A132" s="75"/>
      <c r="B132" s="15"/>
      <c r="C132" s="27" t="s">
        <v>38</v>
      </c>
      <c r="D132" s="88" t="s">
        <v>54</v>
      </c>
      <c r="E132" s="103">
        <v>15</v>
      </c>
      <c r="F132" s="16"/>
      <c r="G132" s="15"/>
      <c r="H132" s="17"/>
      <c r="I132" s="18"/>
    </row>
    <row r="133" spans="1:12" s="9" customFormat="1" x14ac:dyDescent="0.25">
      <c r="A133" s="75"/>
      <c r="B133" s="15"/>
      <c r="C133" s="27" t="s">
        <v>39</v>
      </c>
      <c r="D133" s="88" t="s">
        <v>55</v>
      </c>
      <c r="E133" s="103">
        <v>5</v>
      </c>
      <c r="F133" s="16"/>
      <c r="G133" s="15"/>
      <c r="H133" s="17"/>
      <c r="I133" s="18"/>
    </row>
    <row r="134" spans="1:12" s="9" customFormat="1" x14ac:dyDescent="0.25">
      <c r="A134" s="75"/>
      <c r="B134" s="15"/>
      <c r="C134" s="27" t="s">
        <v>42</v>
      </c>
      <c r="D134" s="88" t="s">
        <v>56</v>
      </c>
      <c r="E134" s="103">
        <v>3</v>
      </c>
      <c r="F134" s="16"/>
      <c r="G134" s="15"/>
      <c r="H134" s="17"/>
      <c r="I134" s="18"/>
    </row>
    <row r="135" spans="1:12" s="9" customFormat="1" x14ac:dyDescent="0.25">
      <c r="A135" s="75"/>
      <c r="B135" s="15"/>
      <c r="C135" s="18" t="s">
        <v>43</v>
      </c>
      <c r="D135" s="88" t="s">
        <v>57</v>
      </c>
      <c r="E135" s="103">
        <v>0</v>
      </c>
      <c r="F135" s="16"/>
      <c r="G135" s="15"/>
      <c r="H135" s="17"/>
      <c r="I135" s="18"/>
    </row>
    <row r="136" spans="1:12" s="9" customFormat="1" ht="17.25" customHeight="1" x14ac:dyDescent="0.25">
      <c r="A136" s="77"/>
      <c r="B136" s="152" t="s">
        <v>123</v>
      </c>
      <c r="C136" s="153"/>
      <c r="D136" s="153"/>
      <c r="E136" s="95"/>
      <c r="F136" s="28"/>
      <c r="G136" s="29"/>
      <c r="H136" s="30"/>
      <c r="I136" s="31"/>
    </row>
    <row r="137" spans="1:12" s="12" customFormat="1" ht="13.5" customHeight="1" x14ac:dyDescent="0.25">
      <c r="A137" s="78"/>
      <c r="B137" s="130" t="s">
        <v>32</v>
      </c>
      <c r="C137" s="130"/>
      <c r="D137" s="130"/>
      <c r="E137" s="130"/>
      <c r="F137" s="130"/>
      <c r="G137" s="130"/>
      <c r="H137" s="130"/>
      <c r="I137" s="130"/>
      <c r="J137" s="9"/>
    </row>
    <row r="138" spans="1:12" s="12" customFormat="1" ht="13.5" customHeight="1" x14ac:dyDescent="0.25">
      <c r="A138" s="78"/>
      <c r="B138" s="130" t="s">
        <v>33</v>
      </c>
      <c r="C138" s="130"/>
      <c r="D138" s="130"/>
      <c r="E138" s="130"/>
      <c r="F138" s="130"/>
      <c r="G138" s="130"/>
      <c r="H138" s="130"/>
      <c r="I138" s="130"/>
      <c r="J138" s="9"/>
    </row>
    <row r="139" spans="1:12" s="12" customFormat="1" ht="13.5" customHeight="1" x14ac:dyDescent="0.25">
      <c r="A139" s="78"/>
      <c r="B139" s="130" t="s">
        <v>34</v>
      </c>
      <c r="C139" s="130"/>
      <c r="D139" s="130"/>
      <c r="E139" s="130"/>
      <c r="F139" s="130"/>
      <c r="G139" s="130"/>
      <c r="H139" s="130"/>
      <c r="I139" s="130"/>
      <c r="J139" s="9"/>
    </row>
    <row r="140" spans="1:12" s="9" customFormat="1" ht="24.75" customHeight="1" x14ac:dyDescent="0.25">
      <c r="A140" s="24" t="s">
        <v>97</v>
      </c>
      <c r="B140" s="132" t="s">
        <v>131</v>
      </c>
      <c r="C140" s="132"/>
      <c r="D140" s="132"/>
      <c r="E140" s="93">
        <v>12</v>
      </c>
      <c r="F140" s="25"/>
      <c r="G140" s="26"/>
      <c r="H140" s="26"/>
      <c r="I140" s="26"/>
    </row>
    <row r="141" spans="1:12" ht="28.5" customHeight="1" x14ac:dyDescent="0.25">
      <c r="A141" s="76"/>
      <c r="B141" s="32"/>
      <c r="C141" s="27" t="s">
        <v>38</v>
      </c>
      <c r="D141" s="43" t="s">
        <v>88</v>
      </c>
      <c r="E141" s="101" t="s">
        <v>138</v>
      </c>
      <c r="F141" s="34"/>
      <c r="G141" s="32"/>
      <c r="H141" s="35"/>
      <c r="I141" s="36"/>
      <c r="J141" s="37"/>
      <c r="K141" s="37"/>
      <c r="L141" s="37"/>
    </row>
    <row r="142" spans="1:12" ht="28.5" customHeight="1" x14ac:dyDescent="0.25">
      <c r="A142" s="76"/>
      <c r="B142" s="32"/>
      <c r="C142" s="27" t="s">
        <v>39</v>
      </c>
      <c r="D142" s="43" t="s">
        <v>89</v>
      </c>
      <c r="E142" s="101" t="s">
        <v>138</v>
      </c>
      <c r="F142" s="34"/>
      <c r="G142" s="32"/>
      <c r="H142" s="35"/>
      <c r="I142" s="36"/>
      <c r="J142" s="37"/>
      <c r="K142" s="37"/>
      <c r="L142" s="37"/>
    </row>
    <row r="143" spans="1:12" ht="28.5" customHeight="1" x14ac:dyDescent="0.25">
      <c r="A143" s="76"/>
      <c r="B143" s="32"/>
      <c r="C143" s="27" t="s">
        <v>42</v>
      </c>
      <c r="D143" s="43" t="s">
        <v>90</v>
      </c>
      <c r="E143" s="101" t="s">
        <v>138</v>
      </c>
      <c r="F143" s="34"/>
      <c r="G143" s="32"/>
      <c r="H143" s="35"/>
      <c r="I143" s="36"/>
      <c r="J143" s="37"/>
      <c r="K143" s="37"/>
      <c r="L143" s="37"/>
    </row>
    <row r="144" spans="1:12" s="9" customFormat="1" ht="17.25" customHeight="1" x14ac:dyDescent="0.25">
      <c r="A144" s="77"/>
      <c r="B144" s="152" t="s">
        <v>132</v>
      </c>
      <c r="C144" s="153"/>
      <c r="D144" s="153"/>
      <c r="E144" s="95"/>
      <c r="F144" s="28"/>
      <c r="G144" s="29"/>
      <c r="H144" s="30"/>
      <c r="I144" s="31"/>
    </row>
    <row r="145" spans="1:12" s="12" customFormat="1" ht="14.25" customHeight="1" x14ac:dyDescent="0.25">
      <c r="A145" s="78"/>
      <c r="B145" s="130" t="s">
        <v>32</v>
      </c>
      <c r="C145" s="130"/>
      <c r="D145" s="130"/>
      <c r="E145" s="130"/>
      <c r="F145" s="130"/>
      <c r="G145" s="130"/>
      <c r="H145" s="130"/>
      <c r="I145" s="130"/>
      <c r="J145" s="9"/>
    </row>
    <row r="146" spans="1:12" s="12" customFormat="1" ht="14.25" customHeight="1" x14ac:dyDescent="0.25">
      <c r="A146" s="78"/>
      <c r="B146" s="130" t="s">
        <v>33</v>
      </c>
      <c r="C146" s="130"/>
      <c r="D146" s="130"/>
      <c r="E146" s="130"/>
      <c r="F146" s="130"/>
      <c r="G146" s="130"/>
      <c r="H146" s="130"/>
      <c r="I146" s="130"/>
      <c r="J146" s="9"/>
    </row>
    <row r="147" spans="1:12" s="12" customFormat="1" ht="14.25" customHeight="1" x14ac:dyDescent="0.25">
      <c r="A147" s="78"/>
      <c r="B147" s="130" t="s">
        <v>34</v>
      </c>
      <c r="C147" s="130"/>
      <c r="D147" s="130"/>
      <c r="E147" s="130"/>
      <c r="F147" s="130"/>
      <c r="G147" s="130"/>
      <c r="H147" s="130"/>
      <c r="I147" s="130"/>
      <c r="J147" s="9"/>
    </row>
    <row r="148" spans="1:12" s="9" customFormat="1" ht="48" customHeight="1" x14ac:dyDescent="0.25">
      <c r="A148" s="80" t="s">
        <v>98</v>
      </c>
      <c r="B148" s="168" t="s">
        <v>36</v>
      </c>
      <c r="C148" s="168"/>
      <c r="D148" s="168"/>
      <c r="E148" s="104">
        <v>3</v>
      </c>
      <c r="F148" s="57"/>
      <c r="G148" s="58"/>
      <c r="H148" s="58"/>
      <c r="I148" s="58"/>
    </row>
    <row r="149" spans="1:12" s="9" customFormat="1" ht="15" customHeight="1" x14ac:dyDescent="0.25">
      <c r="A149" s="81" t="s">
        <v>8</v>
      </c>
      <c r="B149" s="169" t="s">
        <v>133</v>
      </c>
      <c r="C149" s="169"/>
      <c r="D149" s="169"/>
      <c r="E149" s="105">
        <v>3</v>
      </c>
      <c r="F149" s="15"/>
      <c r="G149" s="18"/>
      <c r="H149" s="18"/>
      <c r="I149" s="18"/>
      <c r="K149" s="8"/>
      <c r="L149" s="8"/>
    </row>
    <row r="150" spans="1:12" ht="28.5" customHeight="1" x14ac:dyDescent="0.25">
      <c r="A150" s="76"/>
      <c r="B150" s="32"/>
      <c r="C150" s="27" t="s">
        <v>38</v>
      </c>
      <c r="D150" s="88" t="s">
        <v>71</v>
      </c>
      <c r="E150" s="96" t="s">
        <v>125</v>
      </c>
      <c r="F150" s="34"/>
      <c r="G150" s="32"/>
      <c r="H150" s="35"/>
      <c r="I150" s="36"/>
      <c r="J150" s="37"/>
      <c r="K150" s="37"/>
      <c r="L150" s="37"/>
    </row>
    <row r="151" spans="1:12" s="9" customFormat="1" ht="17.25" customHeight="1" x14ac:dyDescent="0.25">
      <c r="A151" s="47"/>
      <c r="B151" s="186" t="s">
        <v>123</v>
      </c>
      <c r="C151" s="187"/>
      <c r="D151" s="187"/>
      <c r="E151" s="106"/>
      <c r="F151" s="82"/>
      <c r="G151" s="83"/>
      <c r="H151" s="84"/>
      <c r="I151" s="85"/>
    </row>
    <row r="152" spans="1:12" s="12" customFormat="1" ht="15" customHeight="1" x14ac:dyDescent="0.25">
      <c r="A152" s="48"/>
      <c r="B152" s="162" t="s">
        <v>32</v>
      </c>
      <c r="C152" s="163"/>
      <c r="D152" s="163"/>
      <c r="E152" s="129"/>
      <c r="F152" s="129"/>
      <c r="G152" s="129"/>
      <c r="H152" s="129"/>
      <c r="I152" s="129"/>
    </row>
    <row r="153" spans="1:12" s="12" customFormat="1" ht="15" customHeight="1" x14ac:dyDescent="0.25">
      <c r="A153" s="48"/>
      <c r="B153" s="128" t="s">
        <v>33</v>
      </c>
      <c r="C153" s="129"/>
      <c r="D153" s="129"/>
      <c r="E153" s="129"/>
      <c r="F153" s="129"/>
      <c r="G153" s="129"/>
      <c r="H153" s="129"/>
      <c r="I153" s="129"/>
    </row>
    <row r="154" spans="1:12" s="12" customFormat="1" ht="15" customHeight="1" x14ac:dyDescent="0.25">
      <c r="A154" s="48"/>
      <c r="B154" s="150" t="s">
        <v>34</v>
      </c>
      <c r="C154" s="151"/>
      <c r="D154" s="151"/>
      <c r="E154" s="151"/>
      <c r="F154" s="151"/>
      <c r="G154" s="151"/>
      <c r="H154" s="151"/>
      <c r="I154" s="151"/>
    </row>
    <row r="155" spans="1:12" s="9" customFormat="1" ht="46.5" x14ac:dyDescent="0.25">
      <c r="A155" s="142"/>
      <c r="B155" s="142"/>
      <c r="C155" s="142"/>
      <c r="D155" s="59" t="s">
        <v>139</v>
      </c>
      <c r="E155" s="105">
        <f>E148+E106+E89+E36+E9</f>
        <v>99.722222222222229</v>
      </c>
      <c r="F155" s="15"/>
      <c r="G155" s="18"/>
      <c r="H155" s="18"/>
      <c r="I155" s="50"/>
      <c r="J155" s="8"/>
      <c r="K155" s="8"/>
      <c r="L155" s="8"/>
    </row>
    <row r="156" spans="1:12" s="9" customFormat="1" x14ac:dyDescent="0.25">
      <c r="A156" s="126"/>
      <c r="B156" s="126"/>
      <c r="C156" s="126"/>
      <c r="D156" s="126"/>
      <c r="E156" s="107"/>
      <c r="F156" s="60"/>
      <c r="G156" s="8"/>
      <c r="H156" s="8"/>
      <c r="I156" s="8"/>
      <c r="J156" s="8"/>
      <c r="K156" s="8"/>
      <c r="L156" s="8"/>
    </row>
    <row r="157" spans="1:12" s="9" customFormat="1" ht="15.75" thickBot="1" x14ac:dyDescent="0.3">
      <c r="A157" s="126"/>
      <c r="B157" s="126"/>
      <c r="C157" s="126"/>
      <c r="D157" s="126"/>
      <c r="E157" s="107"/>
      <c r="F157" s="60"/>
      <c r="G157" s="8"/>
      <c r="H157" s="8"/>
      <c r="I157" s="8"/>
      <c r="J157" s="8"/>
      <c r="K157" s="8"/>
      <c r="L157" s="8"/>
    </row>
    <row r="158" spans="1:12" s="64" customFormat="1" ht="14.45" customHeight="1" x14ac:dyDescent="0.25">
      <c r="A158" s="61"/>
      <c r="B158" s="170" t="s">
        <v>17</v>
      </c>
      <c r="C158" s="171"/>
      <c r="D158" s="172"/>
      <c r="E158" s="108"/>
      <c r="F158" s="62"/>
      <c r="G158" s="62"/>
      <c r="H158" s="62"/>
      <c r="I158" s="63"/>
    </row>
    <row r="159" spans="1:12" s="64" customFormat="1" ht="14.45" customHeight="1" x14ac:dyDescent="0.25">
      <c r="A159" s="173"/>
      <c r="B159" s="174"/>
      <c r="C159" s="174"/>
      <c r="D159" s="174"/>
      <c r="E159" s="174"/>
      <c r="F159" s="174"/>
      <c r="G159" s="174"/>
      <c r="H159" s="174"/>
      <c r="I159" s="174"/>
    </row>
    <row r="160" spans="1:12" s="64" customFormat="1" ht="14.45" customHeight="1" x14ac:dyDescent="0.25">
      <c r="A160" s="173"/>
      <c r="B160" s="174"/>
      <c r="C160" s="174"/>
      <c r="D160" s="174"/>
      <c r="E160" s="174"/>
      <c r="F160" s="174"/>
      <c r="G160" s="174"/>
      <c r="H160" s="174"/>
      <c r="I160" s="174"/>
    </row>
    <row r="161" spans="1:9" s="64" customFormat="1" ht="14.45" customHeight="1" x14ac:dyDescent="0.25">
      <c r="A161" s="173"/>
      <c r="B161" s="174"/>
      <c r="C161" s="174"/>
      <c r="D161" s="174"/>
      <c r="E161" s="174"/>
      <c r="F161" s="174"/>
      <c r="G161" s="174"/>
      <c r="H161" s="174"/>
      <c r="I161" s="174"/>
    </row>
    <row r="162" spans="1:9" s="64" customFormat="1" ht="12.75" thickBot="1" x14ac:dyDescent="0.3">
      <c r="A162" s="65"/>
      <c r="B162" s="66"/>
      <c r="C162" s="66"/>
      <c r="D162" s="66"/>
      <c r="E162" s="109"/>
      <c r="F162" s="66"/>
      <c r="G162" s="66"/>
      <c r="H162" s="66"/>
      <c r="I162" s="66"/>
    </row>
    <row r="163" spans="1:9" s="64" customFormat="1" ht="14.45" customHeight="1" x14ac:dyDescent="0.25">
      <c r="A163" s="67"/>
      <c r="B163" s="170" t="s">
        <v>18</v>
      </c>
      <c r="C163" s="171"/>
      <c r="D163" s="172"/>
      <c r="E163" s="108"/>
      <c r="F163" s="62"/>
      <c r="G163" s="62"/>
      <c r="H163" s="62"/>
      <c r="I163" s="62"/>
    </row>
    <row r="164" spans="1:9" s="64" customFormat="1" ht="14.45" customHeight="1" x14ac:dyDescent="0.25">
      <c r="A164" s="175" t="s">
        <v>19</v>
      </c>
      <c r="B164" s="176"/>
      <c r="C164" s="176"/>
      <c r="D164" s="176"/>
      <c r="E164" s="176"/>
      <c r="F164" s="176"/>
      <c r="G164" s="176"/>
      <c r="H164" s="176"/>
      <c r="I164" s="176"/>
    </row>
    <row r="165" spans="1:9" s="64" customFormat="1" ht="14.45" customHeight="1" x14ac:dyDescent="0.25">
      <c r="A165" s="175"/>
      <c r="B165" s="176"/>
      <c r="C165" s="176"/>
      <c r="D165" s="176"/>
      <c r="E165" s="176"/>
      <c r="F165" s="176"/>
      <c r="G165" s="176"/>
      <c r="H165" s="176"/>
      <c r="I165" s="176"/>
    </row>
    <row r="166" spans="1:9" s="64" customFormat="1" ht="14.45" customHeight="1" x14ac:dyDescent="0.25">
      <c r="A166" s="175"/>
      <c r="B166" s="176"/>
      <c r="C166" s="176"/>
      <c r="D166" s="176"/>
      <c r="E166" s="176"/>
      <c r="F166" s="176"/>
      <c r="G166" s="176"/>
      <c r="H166" s="176"/>
      <c r="I166" s="176"/>
    </row>
    <row r="167" spans="1:9" s="64" customFormat="1" ht="12.75" thickBot="1" x14ac:dyDescent="0.3">
      <c r="A167" s="65"/>
      <c r="B167" s="66"/>
      <c r="C167" s="66"/>
      <c r="D167" s="66"/>
      <c r="E167" s="109"/>
      <c r="F167" s="66"/>
      <c r="G167" s="66"/>
      <c r="H167" s="66"/>
      <c r="I167" s="66"/>
    </row>
    <row r="168" spans="1:9" s="64" customFormat="1" ht="14.45" customHeight="1" x14ac:dyDescent="0.25">
      <c r="A168" s="67"/>
      <c r="B168" s="170" t="s">
        <v>20</v>
      </c>
      <c r="C168" s="171"/>
      <c r="D168" s="172"/>
      <c r="E168" s="108"/>
      <c r="F168" s="62"/>
      <c r="G168" s="62"/>
      <c r="H168" s="62"/>
      <c r="I168" s="62"/>
    </row>
    <row r="169" spans="1:9" s="64" customFormat="1" ht="14.45" customHeight="1" x14ac:dyDescent="0.25">
      <c r="A169" s="175"/>
      <c r="B169" s="176"/>
      <c r="C169" s="176"/>
      <c r="D169" s="176"/>
      <c r="E169" s="176"/>
      <c r="F169" s="176"/>
      <c r="G169" s="176"/>
      <c r="H169" s="176"/>
      <c r="I169" s="176"/>
    </row>
    <row r="170" spans="1:9" s="64" customFormat="1" ht="14.45" customHeight="1" x14ac:dyDescent="0.25">
      <c r="A170" s="175"/>
      <c r="B170" s="176"/>
      <c r="C170" s="176"/>
      <c r="D170" s="176"/>
      <c r="E170" s="176"/>
      <c r="F170" s="176"/>
      <c r="G170" s="176"/>
      <c r="H170" s="176"/>
      <c r="I170" s="176"/>
    </row>
    <row r="171" spans="1:9" s="64" customFormat="1" ht="14.45" customHeight="1" x14ac:dyDescent="0.25">
      <c r="A171" s="175"/>
      <c r="B171" s="176"/>
      <c r="C171" s="176"/>
      <c r="D171" s="176"/>
      <c r="E171" s="176"/>
      <c r="F171" s="176"/>
      <c r="G171" s="176"/>
      <c r="H171" s="176"/>
      <c r="I171" s="176"/>
    </row>
    <row r="172" spans="1:9" s="64" customFormat="1" ht="12.75" thickBot="1" x14ac:dyDescent="0.3">
      <c r="A172" s="65"/>
      <c r="B172" s="66"/>
      <c r="C172" s="66"/>
      <c r="D172" s="66"/>
      <c r="E172" s="109"/>
      <c r="F172" s="66"/>
      <c r="G172" s="66"/>
      <c r="H172" s="66"/>
      <c r="I172" s="66"/>
    </row>
    <row r="173" spans="1:9" s="64" customFormat="1" ht="14.45" customHeight="1" x14ac:dyDescent="0.25">
      <c r="A173" s="67"/>
      <c r="B173" s="177" t="s">
        <v>21</v>
      </c>
      <c r="C173" s="177"/>
      <c r="D173" s="177"/>
      <c r="E173" s="108"/>
      <c r="F173" s="62"/>
      <c r="G173" s="62"/>
      <c r="H173" s="62"/>
      <c r="I173" s="62"/>
    </row>
    <row r="174" spans="1:9" s="64" customFormat="1" ht="12.75" customHeight="1" x14ac:dyDescent="0.25">
      <c r="A174" s="178" t="s">
        <v>22</v>
      </c>
      <c r="B174" s="179"/>
      <c r="C174" s="182"/>
      <c r="D174" s="183"/>
      <c r="E174" s="183"/>
      <c r="F174" s="183"/>
      <c r="G174" s="183"/>
      <c r="H174" s="183"/>
      <c r="I174" s="183"/>
    </row>
    <row r="175" spans="1:9" s="64" customFormat="1" ht="12" customHeight="1" x14ac:dyDescent="0.25">
      <c r="A175" s="180"/>
      <c r="B175" s="181"/>
      <c r="C175" s="182"/>
      <c r="D175" s="183"/>
      <c r="E175" s="183"/>
      <c r="F175" s="183"/>
      <c r="G175" s="183"/>
      <c r="H175" s="183"/>
      <c r="I175" s="183"/>
    </row>
    <row r="176" spans="1:9" s="64" customFormat="1" ht="12" x14ac:dyDescent="0.25">
      <c r="A176" s="180"/>
      <c r="B176" s="181"/>
      <c r="C176" s="182"/>
      <c r="D176" s="183"/>
      <c r="E176" s="183"/>
      <c r="F176" s="183"/>
      <c r="G176" s="183"/>
      <c r="H176" s="183"/>
      <c r="I176" s="183"/>
    </row>
    <row r="177" spans="1:12" s="64" customFormat="1" ht="14.45" customHeight="1" x14ac:dyDescent="0.25">
      <c r="A177" s="180" t="s">
        <v>23</v>
      </c>
      <c r="B177" s="181"/>
      <c r="C177" s="182"/>
      <c r="D177" s="183"/>
      <c r="E177" s="183"/>
      <c r="F177" s="183"/>
      <c r="G177" s="183"/>
      <c r="H177" s="183"/>
      <c r="I177" s="183"/>
    </row>
    <row r="178" spans="1:12" s="64" customFormat="1" ht="14.45" customHeight="1" x14ac:dyDescent="0.25">
      <c r="A178" s="180"/>
      <c r="B178" s="181"/>
      <c r="C178" s="182"/>
      <c r="D178" s="183"/>
      <c r="E178" s="183"/>
      <c r="F178" s="183"/>
      <c r="G178" s="183"/>
      <c r="H178" s="183"/>
      <c r="I178" s="183"/>
    </row>
    <row r="179" spans="1:12" s="64" customFormat="1" ht="15" customHeight="1" thickBot="1" x14ac:dyDescent="0.3">
      <c r="A179" s="184"/>
      <c r="B179" s="185"/>
      <c r="C179" s="182"/>
      <c r="D179" s="183"/>
      <c r="E179" s="183"/>
      <c r="F179" s="183"/>
      <c r="G179" s="183"/>
      <c r="H179" s="183"/>
      <c r="I179" s="183"/>
    </row>
    <row r="180" spans="1:12" s="64" customFormat="1" ht="12.75" thickBot="1" x14ac:dyDescent="0.3">
      <c r="A180" s="65"/>
      <c r="B180" s="66"/>
      <c r="C180" s="66"/>
      <c r="D180" s="66"/>
      <c r="E180" s="109"/>
      <c r="F180" s="66"/>
      <c r="G180" s="66"/>
      <c r="H180" s="66"/>
      <c r="I180" s="66"/>
    </row>
    <row r="181" spans="1:12" s="66" customFormat="1" ht="14.25" customHeight="1" x14ac:dyDescent="0.25">
      <c r="A181" s="68"/>
      <c r="B181" s="146" t="s">
        <v>24</v>
      </c>
      <c r="C181" s="147"/>
      <c r="D181" s="148"/>
      <c r="E181" s="110"/>
      <c r="F181" s="69"/>
      <c r="G181" s="69"/>
      <c r="H181" s="69"/>
      <c r="I181" s="69"/>
    </row>
    <row r="182" spans="1:12" s="66" customFormat="1" ht="14.25" customHeight="1" x14ac:dyDescent="0.25">
      <c r="A182" s="70"/>
      <c r="B182" s="71"/>
      <c r="C182" s="71"/>
      <c r="D182" s="71" t="s">
        <v>140</v>
      </c>
      <c r="E182" s="111"/>
      <c r="F182" s="72"/>
      <c r="G182" s="72"/>
      <c r="H182" s="72"/>
      <c r="I182" s="72"/>
    </row>
    <row r="183" spans="1:12" s="66" customFormat="1" ht="14.25" customHeight="1" x14ac:dyDescent="0.25">
      <c r="A183" s="70"/>
      <c r="B183" s="71"/>
      <c r="C183" s="71"/>
      <c r="D183" s="71" t="s">
        <v>141</v>
      </c>
      <c r="E183" s="111"/>
      <c r="F183" s="72"/>
      <c r="G183" s="72"/>
      <c r="H183" s="72"/>
      <c r="I183" s="72"/>
    </row>
    <row r="184" spans="1:12" s="66" customFormat="1" ht="14.25" customHeight="1" x14ac:dyDescent="0.25">
      <c r="A184" s="70"/>
      <c r="B184" s="71"/>
      <c r="C184" s="71"/>
      <c r="D184" s="71" t="s">
        <v>142</v>
      </c>
      <c r="E184" s="111"/>
      <c r="F184" s="72"/>
      <c r="G184" s="72"/>
      <c r="H184" s="72"/>
      <c r="I184" s="72"/>
    </row>
    <row r="185" spans="1:12" s="12" customFormat="1" ht="12" x14ac:dyDescent="0.25">
      <c r="A185" s="11"/>
      <c r="B185" s="11"/>
      <c r="C185" s="11"/>
      <c r="D185" s="11"/>
      <c r="E185" s="112"/>
      <c r="F185" s="11"/>
      <c r="G185" s="11"/>
      <c r="H185" s="11"/>
      <c r="I185" s="11"/>
    </row>
    <row r="186" spans="1:12" s="9" customFormat="1" x14ac:dyDescent="0.25">
      <c r="E186" s="107"/>
      <c r="F186" s="60"/>
      <c r="G186" s="8"/>
      <c r="H186" s="8"/>
      <c r="I186" s="8"/>
      <c r="J186" s="8"/>
      <c r="K186" s="8"/>
      <c r="L186" s="8"/>
    </row>
    <row r="187" spans="1:12" ht="273.75" customHeight="1" x14ac:dyDescent="0.25">
      <c r="C187" s="188" t="s">
        <v>144</v>
      </c>
      <c r="D187" s="189"/>
      <c r="E187" s="189"/>
    </row>
    <row r="188" spans="1:12" ht="35.25" customHeight="1" x14ac:dyDescent="0.25">
      <c r="A188" s="167"/>
      <c r="B188" s="167"/>
      <c r="C188" s="167"/>
      <c r="D188" s="167"/>
    </row>
  </sheetData>
  <mergeCells count="112">
    <mergeCell ref="A188:D188"/>
    <mergeCell ref="A156:D157"/>
    <mergeCell ref="A155:C155"/>
    <mergeCell ref="B148:D148"/>
    <mergeCell ref="B149:D149"/>
    <mergeCell ref="B158:D158"/>
    <mergeCell ref="A159:I161"/>
    <mergeCell ref="B163:D163"/>
    <mergeCell ref="A164:I166"/>
    <mergeCell ref="B168:D168"/>
    <mergeCell ref="A169:I171"/>
    <mergeCell ref="B173:D173"/>
    <mergeCell ref="A174:B176"/>
    <mergeCell ref="C174:I176"/>
    <mergeCell ref="A177:B179"/>
    <mergeCell ref="C177:I179"/>
    <mergeCell ref="B151:D151"/>
    <mergeCell ref="C187:E187"/>
    <mergeCell ref="B146:I146"/>
    <mergeCell ref="B147:I147"/>
    <mergeCell ref="B152:I152"/>
    <mergeCell ref="B108:D108"/>
    <mergeCell ref="B89:D89"/>
    <mergeCell ref="B91:D91"/>
    <mergeCell ref="B140:D140"/>
    <mergeCell ref="B96:I96"/>
    <mergeCell ref="B97:I97"/>
    <mergeCell ref="B137:I137"/>
    <mergeCell ref="B138:I138"/>
    <mergeCell ref="B119:I119"/>
    <mergeCell ref="B128:I128"/>
    <mergeCell ref="B129:I129"/>
    <mergeCell ref="B130:I130"/>
    <mergeCell ref="B102:D102"/>
    <mergeCell ref="B107:D107"/>
    <mergeCell ref="B117:I117"/>
    <mergeCell ref="B111:D111"/>
    <mergeCell ref="B121:D121"/>
    <mergeCell ref="B109:D109"/>
    <mergeCell ref="B95:I95"/>
    <mergeCell ref="B104:I104"/>
    <mergeCell ref="B105:I105"/>
    <mergeCell ref="B33:I33"/>
    <mergeCell ref="B88:I88"/>
    <mergeCell ref="B34:I34"/>
    <mergeCell ref="B35:I35"/>
    <mergeCell ref="B10:D10"/>
    <mergeCell ref="B16:D16"/>
    <mergeCell ref="B75:D75"/>
    <mergeCell ref="B85:D85"/>
    <mergeCell ref="B94:D94"/>
    <mergeCell ref="B90:D90"/>
    <mergeCell ref="B17:I17"/>
    <mergeCell ref="B18:I18"/>
    <mergeCell ref="B27:I27"/>
    <mergeCell ref="B19:I19"/>
    <mergeCell ref="B24:D24"/>
    <mergeCell ref="B32:D32"/>
    <mergeCell ref="B37:D37"/>
    <mergeCell ref="B49:D49"/>
    <mergeCell ref="B58:D58"/>
    <mergeCell ref="B67:D67"/>
    <mergeCell ref="B39:E39"/>
    <mergeCell ref="B68:I68"/>
    <mergeCell ref="D1:I1"/>
    <mergeCell ref="D3:I3"/>
    <mergeCell ref="B181:D181"/>
    <mergeCell ref="B9:D9"/>
    <mergeCell ref="B98:D98"/>
    <mergeCell ref="B79:D79"/>
    <mergeCell ref="B28:D28"/>
    <mergeCell ref="B36:D36"/>
    <mergeCell ref="B38:D38"/>
    <mergeCell ref="B71:D71"/>
    <mergeCell ref="C53:D53"/>
    <mergeCell ref="C40:D40"/>
    <mergeCell ref="B154:I154"/>
    <mergeCell ref="B145:I145"/>
    <mergeCell ref="B11:D11"/>
    <mergeCell ref="B116:D116"/>
    <mergeCell ref="B127:D127"/>
    <mergeCell ref="B136:D136"/>
    <mergeCell ref="B144:D144"/>
    <mergeCell ref="D5:D7"/>
    <mergeCell ref="E5:E8"/>
    <mergeCell ref="B103:I103"/>
    <mergeCell ref="B118:I118"/>
    <mergeCell ref="B80:D80"/>
    <mergeCell ref="A5:A8"/>
    <mergeCell ref="B153:I153"/>
    <mergeCell ref="B69:I69"/>
    <mergeCell ref="B70:I70"/>
    <mergeCell ref="B76:I76"/>
    <mergeCell ref="B77:I77"/>
    <mergeCell ref="B51:I51"/>
    <mergeCell ref="B52:I52"/>
    <mergeCell ref="B59:I59"/>
    <mergeCell ref="B60:I60"/>
    <mergeCell ref="B61:I61"/>
    <mergeCell ref="B50:I50"/>
    <mergeCell ref="B106:D106"/>
    <mergeCell ref="B20:D20"/>
    <mergeCell ref="A21:A27"/>
    <mergeCell ref="B25:I25"/>
    <mergeCell ref="A29:A35"/>
    <mergeCell ref="A12:A19"/>
    <mergeCell ref="B62:D62"/>
    <mergeCell ref="B139:I139"/>
    <mergeCell ref="B78:I78"/>
    <mergeCell ref="B86:I86"/>
    <mergeCell ref="B87:I87"/>
    <mergeCell ref="B26:I26"/>
  </mergeCells>
  <pageMargins left="0.23622047244094491" right="0.23622047244094491" top="0.74803149606299213" bottom="0.74803149606299213" header="0.31496062992125984" footer="0.31496062992125984"/>
  <pageSetup paperSize="9" scale="62"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Sheet1</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Alina BOUROSU</cp:lastModifiedBy>
  <cp:lastPrinted>2017-12-05T11:30:36Z</cp:lastPrinted>
  <dcterms:created xsi:type="dcterms:W3CDTF">2013-06-17T07:31:55Z</dcterms:created>
  <dcterms:modified xsi:type="dcterms:W3CDTF">2017-12-05T11:30:39Z</dcterms:modified>
</cp:coreProperties>
</file>