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6990" windowWidth="20730" windowHeight="1110"/>
  </bookViews>
  <sheets>
    <sheet name="Grila ETF" sheetId="1" r:id="rId1"/>
    <sheet name="Sheet1" sheetId="2" r:id="rId2"/>
  </sheets>
  <definedNames>
    <definedName name="_ftn1" localSheetId="0">'Grila ETF'!#REF!</definedName>
    <definedName name="_ftn2" localSheetId="0">'Grila ETF'!$A$159</definedName>
    <definedName name="_ftnref1" localSheetId="0">'Grila ETF'!$B$101</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14" i="1" l="1"/>
  <c r="C159" i="1"/>
  <c r="C72" i="1" l="1"/>
  <c r="C19" i="1"/>
  <c r="C29" i="1"/>
  <c r="C39" i="1"/>
  <c r="C144" i="1" l="1"/>
  <c r="C139" i="1"/>
  <c r="C138" i="1" s="1"/>
  <c r="C92" i="1" l="1"/>
  <c r="C102" i="1" l="1"/>
  <c r="C82" i="1" l="1"/>
  <c r="C151" i="1" l="1"/>
  <c r="C61" i="1" l="1"/>
  <c r="C17" i="1" s="1"/>
  <c r="C128" i="1" l="1"/>
  <c r="C101" i="1" l="1"/>
  <c r="C15" i="1" s="1"/>
</calcChain>
</file>

<file path=xl/sharedStrings.xml><?xml version="1.0" encoding="utf-8"?>
<sst xmlns="http://schemas.openxmlformats.org/spreadsheetml/2006/main" count="223" uniqueCount="147">
  <si>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</si>
  <si>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</si>
  <si>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</si>
  <si>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</si>
  <si>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</si>
  <si>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</si>
  <si>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</si>
  <si>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</si>
  <si>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</si>
  <si>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</si>
  <si>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</si>
  <si>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</si>
  <si>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</si>
  <si>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</si>
  <si>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</si>
  <si>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</si>
  <si>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</si>
  <si>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</si>
  <si>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</si>
  <si>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</si>
  <si>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</si>
  <si>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</si>
  <si>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</si>
  <si>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</si>
  <si>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</si>
  <si>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</si>
  <si>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</si>
  <si>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</si>
  <si>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</si>
  <si>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</si>
  <si>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</si>
  <si>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</si>
  <si>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</si>
  <si>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</si>
  <si>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</si>
  <si>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</si>
  <si>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</si>
  <si>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</si>
  <si>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</si>
  <si>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</si>
  <si>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</si>
  <si>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</si>
  <si>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</si>
  <si>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</si>
  <si>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</si>
  <si>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</si>
  <si>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</si>
  <si>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</si>
  <si>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</si>
  <si>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</si>
  <si>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</si>
  <si>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</si>
  <si>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4.4.a Ȋn cazul proiectelor de investiții ce prevăd lucrări de construcții</t>
  </si>
  <si>
    <t>Evaluator pentru situații excepţionale</t>
  </si>
  <si>
    <t>Axa prioritară 4 - Sprijinirea dezvoltării urbane durabile</t>
  </si>
  <si>
    <t>Obiectiv specific 4.1 - Reducerea emisiilor de carbon în municipiile reședință de județ prin investiții bazate pe planurile de mobilitate urbană durabilă</t>
  </si>
  <si>
    <t>Anexa 4.1.3</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</si>
  <si>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</si>
  <si>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</si>
  <si>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</si>
  <si>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</si>
  <si>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</si>
  <si>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</si>
  <si>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</si>
  <si>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</si>
  <si>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</si>
  <si>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</si>
  <si>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</si>
  <si>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</si>
  <si>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</si>
  <si>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</si>
  <si>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</si>
  <si>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</si>
  <si>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</si>
  <si>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</si>
  <si>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</si>
  <si>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</si>
  <si>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</si>
  <si>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</si>
  <si>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a. Cheltuielile au fost corect încadrate în categoria celor eligibile și neeligibile, iar pragurile pentru anumite cheltuieli eligibile au fost respectate conform prevederilor Ghidului specific (respectiv pragurile pentru sub-categoriile 100 şi 181, categoria 14 etc). Cheltuielile au fost încadrate corect în categoriile/sub-categoriile de cheltuieli din Cererea de finanțare MySMIS. A fost stabilit în mod corect încadrarea proiectului într-unul din indicatorii 1S11 şi 1S12. TVA aferenta cheltuielilor eligibile a fost corect încadrată în categoria cheltuielilor eligibile/neeligibile.</t>
  </si>
  <si>
    <t>b. Dovezile lansării achiziţiei publice de execuție lucrări sunt anexate</t>
  </si>
  <si>
    <t>c.  Contractul de execuție lucrări pentru investiţia de bază este semnat după 01.01.2014, este în vigoare şi este anexat</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</si>
  <si>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</si>
  <si>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</si>
  <si>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</si>
  <si>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</si>
  <si>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b. Proiectul determină o reducere a utilizării transportului privat cu autoturisme în aria de studiu a proiectului &lt;3%, fără a genera o creștere a acestuia  în afara ariei de studiu</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</si>
  <si>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</si>
  <si>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Titlu proiect </t>
  </si>
  <si>
    <t xml:space="preserve">Cod SMIS </t>
  </si>
  <si>
    <t xml:space="preserve">
Punctarea fiecărui sub-criteriu se va face conform instrucțiunilor.
Punctajul aferent unui criteriu reprezintă suma punctajelor obținute la fiecare subcriteriu selectat. Punctajul final al proiectului reprezintă suma punctajelor obținute la toate cele 5 criterii.</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</si>
  <si>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</si>
  <si>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</si>
  <si>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</si>
  <si>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</si>
  <si>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Proiectul prevede măsuri de accesibilizare a sistemului de transport public de călători (vehicule/infrastructură/sisteme), a infrastructurii pentru modurile nemotorizate și a spațiului public urban pentru persoanele cu dizabilităţi</t>
  </si>
  <si>
    <t xml:space="preserve">b.  Proiectul prevede alte măsuri pentru asigurarea egalității de șanse, de gen și nediscriminarea </t>
  </si>
  <si>
    <t xml:space="preserve">b. Proiectul este complementar cu proiecte depuse în cadrul priorităţii de investiţii 4c, Obiectivul Specific 3.1 (toate Operațiunile), Axa prioritară 3 din POR 2014-2020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</si>
  <si>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</si>
  <si>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</si>
  <si>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r>
      <t xml:space="preserve">Modalitatea de punctare: Se pot acorda punctaje intermediare pentru fiecare opţiune/ipoteze.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 xml:space="preserve">                                                                                                                                          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</si>
  <si>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t>Coerenţa dintre Planul de Mobilitate Urbană Durabilă (P.M.U.D), Studiul de trafic, Calcularea emisiilor de echivalent CO2 din sectorul transporturilor, Studiul de Fezabilitate/D.A.L.I./Studiul de oportunitate/Cererea de Finanţare, după caz</t>
  </si>
  <si>
    <t xml:space="preserve">4.2.b Proiectul Tehnic îndeplinește criteriile de conformitate şi de calitate din Grila  de analiză  a conformității şi a calității Proiectului tehnic (Anexa 4.1.3.b, f), stabilite pe baza prevederilor Ordinului nr. 863/2008 sau ale HG nr. 907/2016, după caz. Datele sunt suficiente, corecte şi justificate, iar descrierea investiţiei din Proiectul tehnic corespunde cu descrierile din cererea de finanţare şi anexele la aceasta. </t>
  </si>
  <si>
    <t>a. Dovezile lansării achiziţiei de furnizare de echipamente și/sau mijloace de transport/de servicii de modernizare tramvaie sunt anexate SAU contractul de furnizare echipamente este anexat</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</si>
  <si>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</si>
  <si>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</si>
  <si>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 </t>
  </si>
  <si>
    <t>Apelul de proiecte cu numărul POR/2017/4/4.1/1/</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</si>
  <si>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</si>
  <si>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</si>
  <si>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</si>
  <si>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</si>
  <si>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</si>
  <si>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</si>
  <si>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</si>
  <si>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</si>
  <si>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</si>
  <si>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şi determină atingerea obiectivelor de îmbunătățire a transportului public şi/sau a modurilor nemotorizate de transport, precum și de reducere a emisiilor de echivalent CO2 din transport</t>
  </si>
  <si>
    <t>b.  Ȋn cadrul ariei de studiu a proiectului sunt implementate măsuri operaționale eficace privind politica parcărilor, din care minimum eliminarea parcărilor neregulamentare</t>
  </si>
  <si>
    <t>c. Ȋn cadrul proiectului sunt stabilite şi implementate alte măsuri operaționale/organizaționale relevante pentru atingerea obiectivului proiectului (exceptând cele de la lit.b)</t>
  </si>
  <si>
    <t>a. Este justificat caracterul integrat al cererii de finanţare cu alte proiecte din lista proiectelor prioritare aferente Obiectivului specific 4.1 al POR 2014-2020 sau din alte surse de finanţare, privind îmbunătăţirea transportului public şi/sau a modurilor nemotorizate de transport, precum şi reducerea emisiilor de echivalent CO2 din transport</t>
  </si>
  <si>
    <t>c. Proiectul este complementar cu proiecte din lista proiectelor prioritare aferente Obiectivelor specifice 4.2, 4.3, 4.4, 4.5, Axa prioritară 4 din POR 2014-2020</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</si>
  <si>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</si>
  <si>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</si>
  <si>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</si>
  <si>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4.1.3.a, c, d, e), stabilite pe baza prevederilor HG nr. 28/2008 sau HG nr. 907/2016, după caz. Datele sunt suficiente, corecte şi justificate, iar descrierea investiţiei din SF/DALI corespunde cu descrierile din cererea de finanţare şi anexele la aceasta.  
</t>
  </si>
  <si>
    <t xml:space="preserve">−         </t>
  </si>
  <si>
    <t xml:space="preserve">4.2.c Studiul de oportunitate îndeplinește cerinţe de calitate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</si>
  <si>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 a echipamentelor sunt justificate.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</si>
  <si>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</si>
  <si>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</si>
  <si>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</si>
  <si>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Se va avea în vedere populația din aria de studiu a proiectului raportat</t>
    </r>
    <r>
      <rPr>
        <sz val="9"/>
        <rFont val="Trebuchet MS"/>
        <family val="2"/>
        <charset val="238"/>
      </rPr>
      <t>ă</t>
    </r>
    <r>
      <rPr>
        <i/>
        <sz val="9"/>
        <rFont val="Trebuchet MS"/>
        <family val="2"/>
        <charset val="238"/>
      </rPr>
      <t xml:space="preserve"> la popula</t>
    </r>
    <r>
      <rPr>
        <sz val="9"/>
        <rFont val="Trebuchet MS"/>
        <family val="2"/>
        <charset val="238"/>
      </rPr>
      <t>ț</t>
    </r>
    <r>
      <rPr>
        <i/>
        <sz val="9"/>
        <rFont val="Trebuchet MS"/>
        <family val="2"/>
        <charset val="238"/>
      </rPr>
      <t xml:space="preserve">ia solicitantului (inclusiv parteneriate </t>
    </r>
    <r>
      <rPr>
        <sz val="9"/>
        <rFont val="Trebuchet MS"/>
        <family val="2"/>
        <charset val="238"/>
      </rPr>
      <t>î</t>
    </r>
    <r>
      <rPr>
        <i/>
        <sz val="9"/>
        <rFont val="Trebuchet MS"/>
        <family val="2"/>
        <charset val="238"/>
      </rPr>
      <t>ntre UAT municipii/ora</t>
    </r>
    <r>
      <rPr>
        <sz val="9"/>
        <rFont val="Trebuchet MS"/>
        <family val="2"/>
        <charset val="238"/>
      </rPr>
      <t>ș</t>
    </r>
    <r>
      <rPr>
        <i/>
        <sz val="9"/>
        <rFont val="Trebuchet MS"/>
        <family val="2"/>
        <charset val="238"/>
      </rPr>
      <t>e/comune)</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</si>
  <si>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4.1.4.b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</si>
  <si>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</si>
  <si>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</si>
  <si>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70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0 puncte a următoarelor criterii/subcriterii/opţiuni/ipoteze duce la respingerea proiectului (marcate cu Font color roșu): sub-criteriul 1.1 (c),  sub-criteriul 1.2 (c),  sub-criteriul 1.5 (a și/sau b), criteriul 2 (a),  criteriul 3 (a), sub-criteriul 4.1 (a-e), sub-criteriul 4.2 (a-c),  sub-criteriul 4.3 (a-d).       </t>
    </r>
    <r>
      <rPr>
        <sz val="9"/>
        <color theme="1"/>
        <rFont val="Trebuchet MS"/>
        <family val="2"/>
        <charset val="238"/>
      </rPr>
      <t xml:space="preserve">                                                                                                  </t>
    </r>
  </si>
  <si>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călători/hotărârea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t>
  </si>
  <si>
    <t>Modalitatea de punctare: Punctarea subcriteriului 4.4 se poate face prin selectarea unei singure opțiuni (4.4.a/4.4.b) și a punctajului aferent acesteia sau prin selectarea ambelor opțiuni (4.4.a și 4.4.b) și cumularea punctajelor (punctaje maxime înjumătăţite).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(activităţile care nu intră sub incidenţa regulilor de ajutor de stat).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</si>
  <si>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t xml:space="preserve">Modalitatea de punctare: Modalitatea de punctare: Se pot acorda punctaje intermediare pentru fiecare ipoteză/opţiune. Punctajul este cumulativ.  </t>
  </si>
  <si>
    <r>
      <rPr>
        <b/>
        <sz val="9"/>
        <rFont val="Trebuchet MS"/>
        <family val="2"/>
        <charset val="238"/>
      </rPr>
      <t xml:space="preserve">Contribuția proiectului la realizarea </t>
    </r>
    <r>
      <rPr>
        <b/>
        <i/>
        <sz val="9"/>
        <rFont val="Trebuchet MS"/>
        <family val="2"/>
        <charset val="238"/>
      </rPr>
      <t>Obiectivului specific 4.1 - Reducerea emisiilor de carbon în municipiile reședință de județ prin investiții bazate pe planurile de mobilitate urbană durabilă</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</si>
  <si>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</si>
  <si>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opțiunea/ipoteza a,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</si>
  <si>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opţiunea/ipoteza a,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</si>
  <si>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</si>
  <si>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și 4.2.c., indiferent dacă în SF/DALI există şi elemente corespunzătoare Studiului de oportunitate.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4.1.3 a-f, duce la obținerea unui punctaj de 0 puncte la opţiunile/ipotezele 4.2.a și 4.2.b.  Ȋn caz că se obțin 0 puncte la opţiunile/ipotezele 4.2.a, 4.2.b și la oricare din ipotezele din 4.2.c, proiectul este respins.                                                                                   </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</si>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</sst>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style="thin">
        <color auto="1"/>
      </left>
      <right/>
      <top/>
      <bottom style="medium">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71">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0" fontId="11" fillId="0" borderId="0" xfId="0" applyFont="1" applyBorder="1" applyAlignment="1">
      <alignment horizontal="left" vertical="top" wrapText="1"/>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8"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21"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21"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61" xfId="0" applyNumberFormat="1" applyFont="1" applyBorder="1" applyAlignment="1">
      <alignment horizontal="center" vertical="center" wrapText="1"/>
    </xf>
    <xf numFmtId="1" fontId="9" fillId="0" borderId="56"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0" fontId="11" fillId="0" borderId="21" xfId="0" applyFont="1" applyBorder="1" applyAlignment="1"/>
    <xf numFmtId="1" fontId="9" fillId="0" borderId="62" xfId="0" applyNumberFormat="1" applyFont="1" applyBorder="1" applyAlignment="1">
      <alignment horizontal="center" vertical="center" wrapText="1"/>
    </xf>
    <xf numFmtId="4" fontId="6" fillId="0" borderId="42"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0" fontId="11" fillId="0" borderId="53" xfId="0" applyFont="1" applyBorder="1" applyAlignment="1">
      <alignment horizontal="left" vertical="top" wrapText="1"/>
    </xf>
    <xf numFmtId="1" fontId="9" fillId="0" borderId="21" xfId="0" applyNumberFormat="1" applyFont="1" applyBorder="1" applyAlignment="1">
      <alignment horizontal="center" vertical="center"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51" xfId="0" applyFont="1" applyBorder="1" applyAlignment="1">
      <alignment wrapText="1"/>
    </xf>
    <xf numFmtId="0" fontId="1" fillId="0" borderId="61" xfId="0" applyFont="1" applyBorder="1" applyAlignment="1">
      <alignment horizontal="justify" vertical="center" wrapText="1"/>
    </xf>
    <xf numFmtId="0" fontId="1" fillId="0" borderId="62"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6" xfId="0" applyFont="1" applyBorder="1" applyAlignment="1">
      <alignment horizontal="center" vertical="center" wrapText="1"/>
    </xf>
    <xf numFmtId="0" fontId="5" fillId="0" borderId="56" xfId="0" applyFont="1" applyBorder="1" applyAlignment="1">
      <alignment horizontal="justify" vertical="center" wrapText="1"/>
    </xf>
    <xf numFmtId="1" fontId="1" fillId="0" borderId="56"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6"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60" xfId="0" applyNumberFormat="1" applyFont="1" applyFill="1" applyBorder="1" applyAlignment="1">
      <alignment horizontal="center" vertical="center" wrapText="1"/>
    </xf>
    <xf numFmtId="1" fontId="7" fillId="5" borderId="60" xfId="0" applyNumberFormat="1" applyFont="1" applyFill="1" applyBorder="1" applyAlignment="1">
      <alignment horizontal="center" vertical="center" wrapText="1"/>
    </xf>
    <xf numFmtId="0" fontId="9" fillId="0" borderId="56" xfId="0" applyFont="1" applyBorder="1" applyAlignment="1">
      <alignment vertical="center" wrapText="1"/>
    </xf>
    <xf numFmtId="0" fontId="9" fillId="0" borderId="21" xfId="0" applyFont="1" applyBorder="1" applyAlignment="1">
      <alignment vertical="center" wrapText="1"/>
    </xf>
    <xf numFmtId="0" fontId="9" fillId="0" borderId="62" xfId="0" applyFont="1" applyBorder="1" applyAlignment="1">
      <alignment vertical="center" wrapText="1"/>
    </xf>
    <xf numFmtId="0" fontId="1" fillId="0" borderId="56" xfId="0" applyFont="1" applyBorder="1" applyAlignment="1">
      <alignment horizontal="center" vertical="center"/>
    </xf>
    <xf numFmtId="0" fontId="1" fillId="0" borderId="1" xfId="0" applyFont="1" applyBorder="1" applyAlignment="1">
      <alignment horizontal="center" vertical="center" wrapText="1"/>
    </xf>
    <xf numFmtId="0" fontId="1" fillId="0" borderId="48"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6" xfId="0" applyFont="1" applyBorder="1" applyAlignment="1"/>
    <xf numFmtId="1" fontId="1" fillId="0" borderId="12" xfId="0" applyNumberFormat="1" applyFont="1" applyFill="1" applyBorder="1" applyAlignment="1">
      <alignment horizontal="center" vertical="center" wrapText="1"/>
    </xf>
    <xf numFmtId="49" fontId="9" fillId="0" borderId="48" xfId="0" applyNumberFormat="1" applyFont="1" applyFill="1" applyBorder="1" applyAlignment="1">
      <alignment horizontal="center" vertical="center" wrapText="1"/>
    </xf>
    <xf numFmtId="49" fontId="9" fillId="0" borderId="63"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2" xfId="0" applyNumberFormat="1" applyFont="1" applyFill="1" applyBorder="1" applyAlignment="1">
      <alignment horizontal="center" vertical="center" wrapText="1"/>
    </xf>
    <xf numFmtId="49" fontId="9" fillId="5" borderId="56" xfId="0" applyNumberFormat="1" applyFont="1" applyFill="1" applyBorder="1" applyAlignment="1">
      <alignment horizontal="justify" vertical="center" wrapText="1"/>
    </xf>
    <xf numFmtId="0" fontId="1" fillId="0" borderId="63" xfId="0" applyFont="1" applyBorder="1" applyAlignment="1">
      <alignment horizontal="justify" vertical="center" wrapText="1"/>
    </xf>
    <xf numFmtId="0" fontId="1" fillId="0" borderId="56" xfId="0" applyFont="1" applyBorder="1" applyAlignment="1">
      <alignment horizontal="center"/>
    </xf>
    <xf numFmtId="0" fontId="5" fillId="5" borderId="57"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7" xfId="0" applyFont="1" applyBorder="1" applyAlignment="1">
      <alignment horizontal="left" vertical="top" wrapText="1"/>
    </xf>
    <xf numFmtId="0" fontId="1" fillId="0" borderId="52" xfId="0" applyFont="1" applyBorder="1" applyAlignment="1">
      <alignment horizontal="center" vertical="center"/>
    </xf>
    <xf numFmtId="1" fontId="9" fillId="0" borderId="4"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15" xfId="2" applyFont="1" applyBorder="1" applyAlignment="1">
      <alignment horizontal="right" vertical="center"/>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60" xfId="0" applyFont="1" applyFill="1" applyBorder="1" applyAlignment="1">
      <alignment vertical="top" wrapText="1"/>
    </xf>
    <xf numFmtId="0" fontId="5" fillId="0" borderId="28" xfId="0" applyFont="1" applyBorder="1" applyAlignment="1">
      <alignment vertical="top" wrapText="1"/>
    </xf>
    <xf numFmtId="0" fontId="5" fillId="0" borderId="60"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51"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52" xfId="0" applyFont="1" applyBorder="1" applyAlignment="1">
      <alignment wrapText="1"/>
    </xf>
    <xf numFmtId="0" fontId="6" fillId="0" borderId="38"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52" xfId="0" applyFont="1" applyBorder="1" applyAlignment="1">
      <alignment horizontal="left" vertical="top" wrapText="1"/>
    </xf>
    <xf numFmtId="0" fontId="6" fillId="5" borderId="38"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8" xfId="0" applyFont="1" applyBorder="1" applyAlignment="1">
      <alignment wrapText="1"/>
    </xf>
    <xf numFmtId="0" fontId="6" fillId="0" borderId="12" xfId="0" applyFont="1" applyBorder="1" applyAlignment="1">
      <alignment wrapText="1"/>
    </xf>
    <xf numFmtId="0" fontId="6" fillId="5" borderId="45" xfId="0" applyFont="1" applyFill="1" applyBorder="1" applyAlignment="1">
      <alignment horizontal="left" vertical="top" wrapText="1"/>
    </xf>
    <xf numFmtId="0" fontId="6" fillId="5" borderId="47" xfId="0" applyFont="1" applyFill="1" applyBorder="1" applyAlignment="1">
      <alignment horizontal="left" vertical="top" wrapText="1"/>
    </xf>
    <xf numFmtId="1" fontId="6" fillId="5" borderId="38"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51"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32" xfId="0" applyFont="1" applyBorder="1" applyAlignment="1">
      <alignment horizontal="center" vertical="center"/>
    </xf>
    <xf numFmtId="0" fontId="6" fillId="0" borderId="17" xfId="0" applyFont="1" applyBorder="1" applyAlignment="1">
      <alignment horizontal="center" vertical="center"/>
    </xf>
    <xf numFmtId="0" fontId="6" fillId="0" borderId="1" xfId="0" applyFont="1" applyBorder="1" applyAlignment="1">
      <alignment horizontal="center"/>
    </xf>
    <xf numFmtId="0" fontId="6" fillId="0" borderId="46" xfId="0" applyFont="1" applyBorder="1" applyAlignment="1">
      <alignment horizontal="center" vertical="center"/>
    </xf>
    <xf numFmtId="0" fontId="6" fillId="0" borderId="46"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5" xfId="0" applyFont="1" applyBorder="1" applyAlignment="1">
      <alignment horizontal="center" vertical="center" wrapText="1"/>
    </xf>
    <xf numFmtId="0" fontId="6" fillId="0" borderId="45"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51" xfId="0" applyFont="1" applyBorder="1" applyAlignment="1">
      <alignment horizontal="left" vertical="top" wrapText="1"/>
    </xf>
    <xf numFmtId="0" fontId="1" fillId="0" borderId="51" xfId="0" applyFont="1" applyBorder="1" applyAlignment="1">
      <alignment wrapText="1"/>
    </xf>
    <xf numFmtId="0" fontId="6" fillId="0" borderId="47" xfId="0" applyFont="1" applyBorder="1" applyAlignment="1">
      <alignment horizontal="center" vertical="center"/>
    </xf>
    <xf numFmtId="1" fontId="9" fillId="0" borderId="42" xfId="0" applyNumberFormat="1" applyFont="1" applyBorder="1" applyAlignment="1">
      <alignment horizontal="center" vertical="center" wrapText="1"/>
    </xf>
    <xf numFmtId="4" fontId="10" fillId="2" borderId="42" xfId="0" applyNumberFormat="1" applyFont="1" applyFill="1" applyBorder="1" applyAlignment="1">
      <alignment horizontal="center" vertical="center" wrapText="1"/>
    </xf>
    <xf numFmtId="0" fontId="1" fillId="0" borderId="62" xfId="0" applyFont="1" applyBorder="1" applyAlignment="1">
      <alignment horizontal="center" vertical="center"/>
    </xf>
    <xf numFmtId="2" fontId="10" fillId="2" borderId="61" xfId="0" applyNumberFormat="1" applyFont="1" applyFill="1" applyBorder="1" applyAlignment="1">
      <alignment horizontal="center" vertical="center" wrapText="1"/>
    </xf>
    <xf numFmtId="2" fontId="10" fillId="5" borderId="61" xfId="0" applyNumberFormat="1" applyFont="1" applyFill="1" applyBorder="1" applyAlignment="1">
      <alignment horizontal="center" vertical="center" wrapText="1"/>
    </xf>
    <xf numFmtId="0" fontId="1" fillId="0" borderId="42" xfId="0" applyFont="1" applyBorder="1" applyAlignment="1">
      <alignment horizontal="center" vertical="center" wrapText="1"/>
    </xf>
    <xf numFmtId="0" fontId="5" fillId="0" borderId="42" xfId="0" applyFont="1" applyBorder="1" applyAlignment="1"/>
    <xf numFmtId="0" fontId="5" fillId="0" borderId="56" xfId="0" applyFont="1" applyBorder="1" applyAlignment="1"/>
    <xf numFmtId="2" fontId="10" fillId="5" borderId="64" xfId="0" applyNumberFormat="1" applyFont="1" applyFill="1" applyBorder="1" applyAlignment="1">
      <alignment horizontal="center" vertical="center" wrapText="1"/>
    </xf>
    <xf numFmtId="2" fontId="10" fillId="5" borderId="42" xfId="0" applyNumberFormat="1" applyFont="1" applyFill="1" applyBorder="1" applyAlignment="1">
      <alignment horizontal="center" vertical="center" wrapText="1"/>
    </xf>
    <xf numFmtId="1" fontId="9" fillId="0" borderId="56" xfId="0" applyNumberFormat="1" applyFont="1" applyFill="1" applyBorder="1" applyAlignment="1">
      <alignment horizontal="center" vertical="center" wrapText="1"/>
    </xf>
    <xf numFmtId="1" fontId="9" fillId="0" borderId="42" xfId="0" applyNumberFormat="1" applyFont="1" applyFill="1" applyBorder="1" applyAlignment="1">
      <alignment horizontal="center" vertical="center" wrapText="1"/>
    </xf>
    <xf numFmtId="1" fontId="9" fillId="0" borderId="62" xfId="0" applyNumberFormat="1" applyFont="1" applyFill="1" applyBorder="1" applyAlignment="1">
      <alignment horizontal="center" vertical="center" wrapText="1"/>
    </xf>
    <xf numFmtId="1" fontId="9" fillId="0" borderId="61" xfId="0" applyNumberFormat="1" applyFont="1" applyFill="1" applyBorder="1" applyAlignment="1">
      <alignment horizontal="center" vertical="center" wrapText="1"/>
    </xf>
    <xf numFmtId="4" fontId="10" fillId="3" borderId="42" xfId="0" applyNumberFormat="1" applyFont="1" applyFill="1" applyBorder="1" applyAlignment="1">
      <alignment horizontal="center" vertical="center" wrapText="1"/>
    </xf>
    <xf numFmtId="0" fontId="1" fillId="0" borderId="56" xfId="0" applyFont="1" applyBorder="1"/>
    <xf numFmtId="0" fontId="5" fillId="0" borderId="56" xfId="1" applyFont="1" applyBorder="1" applyAlignment="1">
      <alignment vertical="center" wrapText="1"/>
    </xf>
    <xf numFmtId="0" fontId="5" fillId="0" borderId="62" xfId="0" applyFont="1" applyBorder="1"/>
    <xf numFmtId="0" fontId="5" fillId="0" borderId="61" xfId="1" applyFont="1" applyBorder="1" applyAlignment="1">
      <alignment vertical="center" wrapText="1"/>
    </xf>
    <xf numFmtId="0" fontId="5" fillId="0" borderId="56" xfId="0" applyFont="1" applyBorder="1"/>
    <xf numFmtId="0" fontId="5" fillId="0" borderId="61" xfId="1" applyFont="1" applyBorder="1" applyAlignment="1">
      <alignment vertical="top" wrapText="1"/>
    </xf>
    <xf numFmtId="0" fontId="10" fillId="2" borderId="2" xfId="0" applyFont="1" applyFill="1" applyBorder="1" applyAlignment="1">
      <alignment horizontal="justify" vertical="center" wrapText="1"/>
    </xf>
    <xf numFmtId="0" fontId="5" fillId="0" borderId="38" xfId="0" applyFont="1" applyBorder="1" applyAlignment="1">
      <alignment horizontal="left" vertical="top" wrapText="1"/>
    </xf>
    <xf numFmtId="0" fontId="5" fillId="0" borderId="38" xfId="0" applyFont="1" applyBorder="1" applyAlignment="1">
      <alignment horizontal="center" vertical="center" wrapText="1"/>
    </xf>
    <xf numFmtId="49" fontId="7" fillId="3" borderId="19" xfId="0" applyNumberFormat="1" applyFont="1" applyFill="1" applyBorder="1" applyAlignment="1">
      <alignment horizontal="center" vertical="center" wrapText="1"/>
    </xf>
    <xf numFmtId="0" fontId="11" fillId="0" borderId="37" xfId="0" applyFont="1" applyBorder="1" applyAlignment="1">
      <alignment horizontal="left" vertical="top" wrapText="1"/>
    </xf>
    <xf numFmtId="0" fontId="11" fillId="0" borderId="56" xfId="0" applyFont="1" applyBorder="1" applyAlignment="1">
      <alignment horizontal="left" vertical="top" wrapText="1"/>
    </xf>
    <xf numFmtId="2" fontId="11" fillId="0" borderId="37"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0" fontId="11" fillId="0" borderId="37" xfId="0" applyFont="1" applyBorder="1" applyAlignment="1"/>
    <xf numFmtId="0" fontId="11" fillId="0" borderId="56" xfId="0" applyFont="1" applyBorder="1" applyAlignment="1"/>
    <xf numFmtId="0" fontId="11" fillId="0" borderId="55" xfId="0" applyFont="1" applyBorder="1" applyAlignment="1"/>
    <xf numFmtId="1" fontId="9" fillId="2" borderId="2" xfId="0" applyNumberFormat="1" applyFont="1" applyFill="1" applyBorder="1" applyAlignment="1">
      <alignment horizontal="center"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 fillId="0" borderId="56"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7" xfId="0" applyFont="1" applyBorder="1" applyAlignment="1"/>
    <xf numFmtId="0" fontId="13" fillId="0" borderId="56" xfId="0" applyFont="1" applyBorder="1" applyAlignment="1"/>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9" xfId="0" applyFont="1" applyFill="1" applyBorder="1" applyAlignment="1">
      <alignment horizontal="center" vertical="center" wrapText="1"/>
    </xf>
    <xf numFmtId="0" fontId="11" fillId="0" borderId="46" xfId="0" applyFont="1" applyBorder="1" applyAlignment="1"/>
    <xf numFmtId="0" fontId="5" fillId="0" borderId="48" xfId="0" applyFont="1" applyBorder="1" applyAlignment="1">
      <alignment horizontal="justify" vertical="center" wrapText="1"/>
    </xf>
    <xf numFmtId="0" fontId="5" fillId="0" borderId="63" xfId="0" applyFont="1" applyBorder="1" applyAlignment="1">
      <alignment horizontal="justify" vertical="center" wrapText="1"/>
    </xf>
    <xf numFmtId="2" fontId="11" fillId="0" borderId="0"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0" fontId="13" fillId="0" borderId="21" xfId="0" applyFont="1" applyBorder="1" applyAlignment="1"/>
    <xf numFmtId="0" fontId="13" fillId="0" borderId="62" xfId="0" applyFont="1" applyBorder="1" applyAlignment="1"/>
    <xf numFmtId="0" fontId="12" fillId="6" borderId="49" xfId="0" applyFont="1" applyFill="1" applyBorder="1" applyAlignment="1">
      <alignment wrapText="1"/>
    </xf>
    <xf numFmtId="0" fontId="12" fillId="6" borderId="51" xfId="0" applyFont="1" applyFill="1" applyBorder="1" applyAlignment="1">
      <alignment wrapText="1"/>
    </xf>
    <xf numFmtId="0" fontId="13" fillId="0" borderId="37" xfId="0" applyFont="1" applyBorder="1" applyAlignment="1"/>
    <xf numFmtId="0" fontId="13" fillId="0" borderId="56" xfId="0" applyFont="1" applyBorder="1" applyAlignment="1"/>
    <xf numFmtId="0" fontId="13" fillId="0" borderId="50" xfId="0" applyFont="1" applyBorder="1" applyAlignment="1"/>
    <xf numFmtId="0" fontId="5" fillId="0" borderId="65" xfId="0" applyFont="1" applyBorder="1" applyAlignment="1">
      <alignment horizontal="center" vertical="top" wrapText="1"/>
    </xf>
    <xf numFmtId="0" fontId="5" fillId="0" borderId="28" xfId="0" applyFont="1" applyBorder="1" applyAlignment="1">
      <alignment horizontal="center" vertical="top" wrapText="1"/>
    </xf>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5" fillId="0" borderId="64" xfId="0" applyFont="1" applyBorder="1" applyAlignment="1">
      <alignment horizontal="justify" vertical="center" wrapText="1"/>
    </xf>
    <xf numFmtId="0" fontId="11" fillId="0" borderId="54" xfId="0" applyFont="1" applyBorder="1" applyAlignment="1">
      <alignment horizontal="left" vertical="top" wrapText="1"/>
    </xf>
    <xf numFmtId="0" fontId="11" fillId="0" borderId="55" xfId="0" applyFont="1" applyBorder="1" applyAlignment="1">
      <alignment horizontal="left" vertical="top" wrapText="1"/>
    </xf>
    <xf numFmtId="0" fontId="11" fillId="0" borderId="37" xfId="0" applyFont="1" applyBorder="1" applyAlignment="1">
      <alignment horizontal="left" vertical="top" wrapText="1"/>
    </xf>
    <xf numFmtId="0" fontId="11" fillId="0" borderId="56" xfId="0" applyFont="1" applyBorder="1" applyAlignment="1">
      <alignment horizontal="left" vertical="top" wrapText="1"/>
    </xf>
    <xf numFmtId="0" fontId="11" fillId="0" borderId="50" xfId="0" applyFont="1" applyBorder="1" applyAlignment="1"/>
    <xf numFmtId="0" fontId="11" fillId="0" borderId="62" xfId="0" applyFont="1" applyBorder="1" applyAlignment="1"/>
    <xf numFmtId="0" fontId="13" fillId="0" borderId="54" xfId="0" applyFont="1" applyBorder="1" applyAlignment="1"/>
    <xf numFmtId="0" fontId="13" fillId="0" borderId="55" xfId="0" applyFont="1" applyBorder="1" applyAlignment="1"/>
    <xf numFmtId="0" fontId="12" fillId="6" borderId="49" xfId="0" applyFont="1" applyFill="1" applyBorder="1" applyAlignment="1">
      <alignment vertical="top" wrapText="1"/>
    </xf>
    <xf numFmtId="0" fontId="12" fillId="6" borderId="51" xfId="0" applyFont="1" applyFill="1" applyBorder="1" applyAlignment="1">
      <alignment vertical="top" wrapText="1"/>
    </xf>
    <xf numFmtId="2" fontId="11" fillId="0" borderId="37" xfId="0" applyNumberFormat="1" applyFont="1" applyBorder="1" applyAlignment="1">
      <alignment horizontal="justify" vertical="center" wrapText="1"/>
    </xf>
    <xf numFmtId="0" fontId="5" fillId="5" borderId="65"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6" xfId="0" applyFont="1" applyFill="1" applyBorder="1" applyAlignment="1">
      <alignment horizontal="center" vertical="top" wrapText="1"/>
    </xf>
    <xf numFmtId="0" fontId="11" fillId="5" borderId="23" xfId="0" applyFont="1" applyFill="1" applyBorder="1" applyAlignment="1">
      <alignment horizontal="center" vertical="top" wrapText="1"/>
    </xf>
    <xf numFmtId="0" fontId="1" fillId="0" borderId="56" xfId="0" applyFont="1" applyBorder="1" applyAlignment="1">
      <alignment horizontal="justify" vertical="center"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60" xfId="0" applyFont="1" applyBorder="1" applyAlignment="1">
      <alignment horizontal="center" vertical="center" wrapText="1"/>
    </xf>
    <xf numFmtId="0" fontId="13" fillId="0" borderId="59" xfId="0" applyFont="1" applyBorder="1" applyAlignment="1"/>
    <xf numFmtId="0" fontId="13" fillId="0" borderId="52" xfId="0" applyFont="1" applyBorder="1" applyAlignment="1"/>
    <xf numFmtId="2" fontId="11" fillId="0" borderId="53" xfId="0" applyNumberFormat="1" applyFont="1" applyBorder="1" applyAlignment="1">
      <alignment horizontal="justify"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54" xfId="0" applyFont="1" applyBorder="1" applyAlignment="1">
      <alignment horizontal="left" vertical="top" wrapText="1"/>
    </xf>
    <xf numFmtId="0" fontId="5" fillId="0" borderId="55" xfId="0"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6" xfId="0" applyFont="1" applyBorder="1" applyAlignment="1">
      <alignment horizontal="left" vertical="top"/>
    </xf>
    <xf numFmtId="0" fontId="5" fillId="0" borderId="16" xfId="0" applyFont="1" applyBorder="1" applyAlignment="1">
      <alignment horizontal="left" vertical="top"/>
    </xf>
    <xf numFmtId="0" fontId="5" fillId="0" borderId="36" xfId="1" applyFont="1" applyBorder="1" applyAlignment="1">
      <alignment horizontal="left" vertical="center"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3" fillId="0" borderId="19" xfId="0" applyFont="1" applyBorder="1" applyAlignment="1"/>
    <xf numFmtId="0" fontId="13" fillId="0" borderId="5" xfId="0" applyFont="1" applyBorder="1" applyAlignment="1"/>
    <xf numFmtId="0" fontId="11" fillId="0" borderId="17" xfId="2" applyFont="1" applyBorder="1" applyAlignment="1">
      <alignment horizontal="left" vertical="center" wrapText="1"/>
    </xf>
    <xf numFmtId="0" fontId="11" fillId="0" borderId="28" xfId="2" applyFont="1" applyBorder="1" applyAlignment="1">
      <alignment horizontal="left" vertical="center" wrapText="1"/>
    </xf>
    <xf numFmtId="0" fontId="11" fillId="0" borderId="4" xfId="2" applyFont="1" applyBorder="1" applyAlignment="1">
      <alignment horizontal="left" vertical="center" wrapText="1"/>
    </xf>
    <xf numFmtId="0" fontId="5" fillId="0" borderId="35" xfId="1" applyFont="1" applyBorder="1" applyAlignment="1">
      <alignment horizontal="center" vertical="center" wrapText="1"/>
    </xf>
    <xf numFmtId="0" fontId="5" fillId="0" borderId="38"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37" xfId="1" applyFont="1" applyBorder="1" applyAlignment="1">
      <alignment horizontal="left" vertical="top" wrapText="1"/>
    </xf>
    <xf numFmtId="0" fontId="5" fillId="0" borderId="0" xfId="1" applyFont="1" applyBorder="1" applyAlignment="1">
      <alignment horizontal="left" vertical="top" wrapText="1"/>
    </xf>
    <xf numFmtId="0" fontId="5" fillId="0" borderId="42" xfId="1" applyFont="1" applyBorder="1" applyAlignment="1">
      <alignment horizontal="left" vertical="center" wrapText="1"/>
    </xf>
    <xf numFmtId="0" fontId="5" fillId="0" borderId="43" xfId="1" applyFont="1" applyBorder="1" applyAlignment="1">
      <alignment horizontal="left" vertical="center" wrapText="1"/>
    </xf>
    <xf numFmtId="0" fontId="5" fillId="0" borderId="44" xfId="1" applyFont="1" applyBorder="1" applyAlignment="1">
      <alignment horizontal="left" vertical="center"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6"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5" fillId="0" borderId="41" xfId="1" applyFont="1" applyBorder="1" applyAlignment="1">
      <alignment horizontal="center" vertical="center" wrapText="1"/>
    </xf>
    <xf numFmtId="0" fontId="5" fillId="0" borderId="34" xfId="1" applyFont="1" applyBorder="1" applyAlignment="1">
      <alignment horizontal="center" vertic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68" xfId="0" quotePrefix="1" applyNumberFormat="1" applyFont="1" applyFill="1" applyBorder="1" applyAlignment="1">
      <alignment horizontal="center" vertical="center" wrapText="1"/>
    </xf>
    <xf numFmtId="1" fontId="9" fillId="2" borderId="67" xfId="0" applyNumberFormat="1" applyFont="1" applyFill="1" applyBorder="1" applyAlignment="1">
      <alignment horizontal="center" vertical="center" wrapText="1"/>
    </xf>
    <xf numFmtId="4" fontId="10" fillId="2" borderId="2" xfId="0" applyNumberFormat="1" applyFont="1" applyFill="1" applyBorder="1" applyAlignment="1">
      <alignment horizontal="center" vertical="center" wrapText="1"/>
    </xf>
    <xf numFmtId="4" fontId="10" fillId="2" borderId="68" xfId="0" applyNumberFormat="1" applyFont="1" applyFill="1" applyBorder="1" applyAlignment="1">
      <alignment horizontal="center" vertical="center" wrapText="1"/>
    </xf>
    <xf numFmtId="4" fontId="10" fillId="2" borderId="67"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0" borderId="59" xfId="0" applyFont="1" applyBorder="1" applyAlignment="1">
      <alignment wrapText="1"/>
    </xf>
    <xf numFmtId="0" fontId="12" fillId="0" borderId="52" xfId="0" applyFont="1" applyBorder="1" applyAlignment="1">
      <alignment wrapText="1"/>
    </xf>
    <xf numFmtId="0" fontId="11" fillId="0" borderId="50" xfId="0" applyFont="1" applyBorder="1" applyAlignment="1">
      <alignment horizontal="left" vertical="top" wrapText="1"/>
    </xf>
    <xf numFmtId="0" fontId="11" fillId="0" borderId="62" xfId="0" applyFont="1" applyBorder="1" applyAlignment="1">
      <alignment horizontal="left" vertical="top" wrapText="1"/>
    </xf>
    <xf numFmtId="0" fontId="11" fillId="0" borderId="37" xfId="0" applyFont="1" applyBorder="1" applyAlignment="1"/>
    <xf numFmtId="0" fontId="11" fillId="0" borderId="56" xfId="0" applyFont="1" applyBorder="1" applyAlignment="1"/>
    <xf numFmtId="0" fontId="11" fillId="0" borderId="54" xfId="0" applyFont="1" applyBorder="1" applyAlignment="1"/>
    <xf numFmtId="0" fontId="11" fillId="0" borderId="55" xfId="0" applyFont="1" applyBorder="1" applyAlignment="1"/>
    <xf numFmtId="0" fontId="12" fillId="6" borderId="58" xfId="0" applyFont="1" applyFill="1" applyBorder="1" applyAlignment="1">
      <alignment vertical="top" wrapText="1"/>
    </xf>
    <xf numFmtId="0" fontId="12" fillId="0" borderId="39" xfId="0" applyFont="1" applyBorder="1" applyAlignment="1">
      <alignment wrapText="1"/>
    </xf>
    <xf numFmtId="0" fontId="12" fillId="0" borderId="40" xfId="0" applyFont="1" applyBorder="1" applyAlignment="1">
      <alignment wrapText="1"/>
    </xf>
    <xf numFmtId="0" fontId="12" fillId="6" borderId="54" xfId="0" applyFont="1" applyFill="1" applyBorder="1" applyAlignment="1"/>
    <xf numFmtId="0" fontId="12" fillId="6" borderId="55" xfId="0" applyFont="1" applyFill="1" applyBorder="1" applyAlignment="1"/>
    <xf numFmtId="0" fontId="12" fillId="6" borderId="49" xfId="0" applyFont="1" applyFill="1" applyBorder="1" applyAlignment="1"/>
    <xf numFmtId="0" fontId="12" fillId="6" borderId="51" xfId="0" applyFont="1" applyFill="1" applyBorder="1" applyAlignment="1"/>
    <xf numFmtId="1" fontId="7" fillId="3" borderId="1" xfId="0" applyNumberFormat="1" applyFont="1" applyFill="1" applyBorder="1" applyAlignment="1">
      <alignment horizontal="center" vertical="center" wrapText="1"/>
    </xf>
    <xf numFmtId="1" fontId="7" fillId="3" borderId="28" xfId="0" applyNumberFormat="1" applyFont="1" applyFill="1" applyBorder="1" applyAlignment="1">
      <alignment horizontal="center" vertical="center" wrapText="1"/>
    </xf>
    <xf numFmtId="0" fontId="5" fillId="0" borderId="51" xfId="0" applyFont="1" applyBorder="1" applyAlignment="1">
      <alignment horizontal="left" vertical="top" wrapText="1"/>
    </xf>
    <xf numFmtId="0" fontId="5" fillId="5" borderId="12" xfId="0" applyFont="1" applyFill="1" applyBorder="1" applyAlignment="1">
      <alignment horizontal="center" vertical="center" wrapText="1"/>
    </xf>
    <xf numFmtId="0" fontId="7" fillId="3" borderId="17" xfId="0" applyFont="1" applyFill="1" applyBorder="1" applyAlignment="1">
      <alignment horizontal="left" vertical="top"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5" fillId="0" borderId="1" xfId="0" applyFont="1" applyBorder="1" applyAlignment="1">
      <alignment horizontal="left" vertical="center" wrapText="1" indent="2"/>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2" fillId="2" borderId="2" xfId="0" applyFont="1" applyFill="1" applyBorder="1" applyAlignment="1">
      <alignment horizontal="justify" vertical="center" wrapText="1"/>
    </xf>
    <xf numFmtId="0" fontId="12" fillId="2" borderId="3" xfId="0" applyFont="1" applyFill="1" applyBorder="1" applyAlignment="1">
      <alignment horizontal="justify"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32"/>
  <sheetViews>
    <sheetView tabSelected="1" topLeftCell="A175" zoomScaleNormal="100" workbookViewId="0">
      <selection activeCell="B167" sqref="B167:C167"/>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54</v>
      </c>
    </row>
    <row r="4" spans="1:8" ht="30" x14ac:dyDescent="0.35">
      <c r="B4" s="3" t="s">
        <v>45</v>
      </c>
    </row>
    <row r="5" spans="1:8" ht="23.25" customHeight="1" x14ac:dyDescent="0.35">
      <c r="B5" s="5" t="s">
        <v>55</v>
      </c>
      <c r="D5" s="6"/>
      <c r="E5" s="6"/>
      <c r="F5" s="6"/>
    </row>
    <row r="6" spans="1:8" x14ac:dyDescent="0.35">
      <c r="B6" s="5" t="s">
        <v>107</v>
      </c>
      <c r="D6" s="6"/>
      <c r="E6" s="6"/>
      <c r="F6" s="6"/>
    </row>
    <row r="7" spans="1:8" x14ac:dyDescent="0.35">
      <c r="B7" s="5" t="s">
        <v>88</v>
      </c>
      <c r="D7" s="6"/>
      <c r="E7" s="6"/>
      <c r="F7" s="6"/>
    </row>
    <row r="8" spans="1:8" x14ac:dyDescent="0.35">
      <c r="B8" s="5" t="s">
        <v>89</v>
      </c>
      <c r="D8" s="6"/>
      <c r="E8" s="6"/>
      <c r="F8" s="6"/>
    </row>
    <row r="9" spans="1:8" x14ac:dyDescent="0.35">
      <c r="B9" s="7" t="s">
        <v>56</v>
      </c>
      <c r="C9" s="8"/>
      <c r="D9" s="6"/>
      <c r="E9" s="6"/>
      <c r="F9" s="6"/>
    </row>
    <row r="10" spans="1:8" ht="54" customHeight="1" x14ac:dyDescent="0.35">
      <c r="B10" s="1" t="s">
        <v>90</v>
      </c>
      <c r="C10" s="9"/>
    </row>
    <row r="11" spans="1:8" ht="77.25" customHeight="1" thickBot="1" x14ac:dyDescent="0.4">
      <c r="B11" s="357" t="s">
        <v>136</v>
      </c>
      <c r="G11" s="9"/>
    </row>
    <row r="12" spans="1:8" ht="48.75" customHeight="1" thickBot="1" x14ac:dyDescent="0.4">
      <c r="D12" s="334"/>
      <c r="E12" s="335"/>
      <c r="F12" s="335"/>
      <c r="G12" s="335"/>
      <c r="H12" s="336"/>
    </row>
    <row r="13" spans="1:8" ht="30.75" customHeight="1" thickBot="1" x14ac:dyDescent="0.4">
      <c r="A13" s="239" t="s">
        <v>44</v>
      </c>
      <c r="B13" s="240"/>
      <c r="C13" s="241"/>
      <c r="D13" s="10" t="s">
        <v>11</v>
      </c>
      <c r="E13" s="11" t="s">
        <v>12</v>
      </c>
      <c r="F13" s="11" t="s">
        <v>57</v>
      </c>
      <c r="G13" s="11" t="s">
        <v>13</v>
      </c>
      <c r="H13" s="12"/>
    </row>
    <row r="14" spans="1:8" ht="30.75" thickBot="1" x14ac:dyDescent="0.4">
      <c r="A14" s="13" t="s">
        <v>0</v>
      </c>
      <c r="B14" s="14" t="s">
        <v>1</v>
      </c>
      <c r="C14" s="15" t="s">
        <v>2</v>
      </c>
      <c r="D14" s="16" t="s">
        <v>14</v>
      </c>
      <c r="E14" s="17" t="s">
        <v>15</v>
      </c>
      <c r="F14" s="17" t="s">
        <v>16</v>
      </c>
      <c r="G14" s="17" t="s">
        <v>58</v>
      </c>
      <c r="H14" s="18" t="s">
        <v>17</v>
      </c>
    </row>
    <row r="15" spans="1:8" ht="16.5" customHeight="1" x14ac:dyDescent="0.35">
      <c r="A15" s="235" t="s">
        <v>5</v>
      </c>
      <c r="B15" s="236"/>
      <c r="C15" s="231">
        <f>C17+C82+C92+C101+C159</f>
        <v>100</v>
      </c>
      <c r="D15" s="326"/>
      <c r="E15" s="326"/>
      <c r="F15" s="143"/>
      <c r="G15" s="326"/>
      <c r="H15" s="330"/>
    </row>
    <row r="16" spans="1:8" ht="15.75" thickBot="1" x14ac:dyDescent="0.4">
      <c r="A16" s="237"/>
      <c r="B16" s="238"/>
      <c r="C16" s="232"/>
      <c r="D16" s="327"/>
      <c r="E16" s="328"/>
      <c r="F16" s="144"/>
      <c r="G16" s="328"/>
      <c r="H16" s="331"/>
    </row>
    <row r="17" spans="1:8" ht="16.5" customHeight="1" x14ac:dyDescent="0.35">
      <c r="A17" s="233">
        <v>1</v>
      </c>
      <c r="B17" s="369" t="s">
        <v>140</v>
      </c>
      <c r="C17" s="231">
        <f>C19+C29+C39+C50+C61+C72</f>
        <v>34</v>
      </c>
      <c r="D17" s="231"/>
      <c r="E17" s="329"/>
      <c r="F17" s="145"/>
      <c r="G17" s="329"/>
      <c r="H17" s="332"/>
    </row>
    <row r="18" spans="1:8" ht="17.25" customHeight="1" thickBot="1" x14ac:dyDescent="0.4">
      <c r="A18" s="234"/>
      <c r="B18" s="370"/>
      <c r="C18" s="232"/>
      <c r="D18" s="232"/>
      <c r="E18" s="232"/>
      <c r="F18" s="146"/>
      <c r="G18" s="232"/>
      <c r="H18" s="333"/>
    </row>
    <row r="19" spans="1:8" ht="15.75" thickBot="1" x14ac:dyDescent="0.4">
      <c r="A19" s="160" t="s">
        <v>4</v>
      </c>
      <c r="B19" s="149" t="s">
        <v>108</v>
      </c>
      <c r="C19" s="352">
        <f>C21</f>
        <v>5</v>
      </c>
      <c r="D19" s="62"/>
      <c r="E19" s="57"/>
      <c r="F19" s="57"/>
      <c r="G19" s="57"/>
      <c r="H19" s="58"/>
    </row>
    <row r="20" spans="1:8" ht="33.75" customHeight="1" x14ac:dyDescent="0.35">
      <c r="A20" s="77"/>
      <c r="B20" s="346" t="s">
        <v>130</v>
      </c>
      <c r="C20" s="347"/>
      <c r="D20" s="59"/>
      <c r="E20" s="59"/>
      <c r="F20" s="59"/>
      <c r="G20" s="59"/>
      <c r="H20" s="60"/>
    </row>
    <row r="21" spans="1:8" ht="30" x14ac:dyDescent="0.35">
      <c r="A21" s="227"/>
      <c r="B21" s="76" t="s">
        <v>109</v>
      </c>
      <c r="C21" s="48">
        <v>5</v>
      </c>
      <c r="D21" s="51"/>
      <c r="E21" s="51"/>
      <c r="F21" s="51"/>
      <c r="G21" s="51"/>
      <c r="H21" s="61"/>
    </row>
    <row r="22" spans="1:8" ht="30" x14ac:dyDescent="0.35">
      <c r="A22" s="227"/>
      <c r="B22" s="76" t="s">
        <v>110</v>
      </c>
      <c r="C22" s="48">
        <v>4</v>
      </c>
      <c r="D22" s="51"/>
      <c r="E22" s="51"/>
      <c r="F22" s="51"/>
      <c r="G22" s="51"/>
      <c r="H22" s="61"/>
    </row>
    <row r="23" spans="1:8" ht="30" x14ac:dyDescent="0.35">
      <c r="A23" s="227"/>
      <c r="B23" s="147" t="s">
        <v>111</v>
      </c>
      <c r="C23" s="148">
        <v>0</v>
      </c>
      <c r="D23" s="51"/>
      <c r="E23" s="51"/>
      <c r="F23" s="51"/>
      <c r="G23" s="51"/>
      <c r="H23" s="61"/>
    </row>
    <row r="24" spans="1:8" ht="28.5" customHeight="1" x14ac:dyDescent="0.35">
      <c r="A24" s="227"/>
      <c r="B24" s="345" t="s">
        <v>141</v>
      </c>
      <c r="C24" s="268"/>
      <c r="D24" s="51"/>
      <c r="E24" s="51"/>
      <c r="F24" s="51"/>
      <c r="G24" s="51"/>
      <c r="H24" s="61"/>
    </row>
    <row r="25" spans="1:8" x14ac:dyDescent="0.35">
      <c r="A25" s="227"/>
      <c r="B25" s="47" t="s">
        <v>8</v>
      </c>
      <c r="C25" s="61"/>
      <c r="D25" s="51"/>
      <c r="E25" s="51"/>
      <c r="F25" s="51"/>
      <c r="G25" s="51"/>
      <c r="H25" s="61"/>
    </row>
    <row r="26" spans="1:8" x14ac:dyDescent="0.35">
      <c r="A26" s="227"/>
      <c r="B26" s="47" t="s">
        <v>9</v>
      </c>
      <c r="C26" s="61"/>
      <c r="D26" s="51"/>
      <c r="E26" s="51"/>
      <c r="F26" s="51"/>
      <c r="G26" s="51"/>
      <c r="H26" s="61"/>
    </row>
    <row r="27" spans="1:8" x14ac:dyDescent="0.35">
      <c r="A27" s="227"/>
      <c r="B27" s="47" t="s">
        <v>10</v>
      </c>
      <c r="C27" s="61"/>
      <c r="D27" s="51"/>
      <c r="E27" s="51"/>
      <c r="F27" s="51"/>
      <c r="G27" s="51"/>
      <c r="H27" s="61"/>
    </row>
    <row r="28" spans="1:8" ht="15.75" thickBot="1" x14ac:dyDescent="0.4">
      <c r="A28" s="78"/>
      <c r="B28" s="63" t="s">
        <v>59</v>
      </c>
      <c r="C28" s="64"/>
      <c r="D28" s="51"/>
      <c r="E28" s="51"/>
      <c r="F28" s="51"/>
      <c r="G28" s="51"/>
      <c r="H28" s="61"/>
    </row>
    <row r="29" spans="1:8" ht="27.75" customHeight="1" thickBot="1" x14ac:dyDescent="0.4">
      <c r="A29" s="160" t="s">
        <v>3</v>
      </c>
      <c r="B29" s="150" t="s">
        <v>112</v>
      </c>
      <c r="C29" s="353">
        <f>C31</f>
        <v>5</v>
      </c>
      <c r="D29" s="57"/>
      <c r="E29" s="57"/>
      <c r="F29" s="57"/>
      <c r="G29" s="57"/>
      <c r="H29" s="65"/>
    </row>
    <row r="30" spans="1:8" ht="36" customHeight="1" x14ac:dyDescent="0.35">
      <c r="A30" s="19"/>
      <c r="B30" s="337" t="s">
        <v>131</v>
      </c>
      <c r="C30" s="338"/>
      <c r="D30" s="51"/>
      <c r="E30" s="51"/>
      <c r="F30" s="51"/>
      <c r="G30" s="51"/>
      <c r="H30" s="61"/>
    </row>
    <row r="31" spans="1:8" ht="30" x14ac:dyDescent="0.35">
      <c r="A31" s="19"/>
      <c r="B31" s="22" t="s">
        <v>113</v>
      </c>
      <c r="C31" s="48">
        <v>5</v>
      </c>
      <c r="D31" s="51"/>
      <c r="E31" s="51"/>
      <c r="F31" s="51"/>
      <c r="G31" s="51"/>
      <c r="H31" s="61"/>
    </row>
    <row r="32" spans="1:8" ht="30" x14ac:dyDescent="0.35">
      <c r="A32" s="19"/>
      <c r="B32" s="22" t="s">
        <v>86</v>
      </c>
      <c r="C32" s="48">
        <v>4</v>
      </c>
      <c r="D32" s="51"/>
      <c r="E32" s="51"/>
      <c r="F32" s="51"/>
      <c r="G32" s="51"/>
      <c r="H32" s="61"/>
    </row>
    <row r="33" spans="1:8" ht="30" x14ac:dyDescent="0.35">
      <c r="A33" s="19"/>
      <c r="B33" s="151" t="s">
        <v>114</v>
      </c>
      <c r="C33" s="148">
        <v>0</v>
      </c>
      <c r="D33" s="51"/>
      <c r="E33" s="51"/>
      <c r="F33" s="51"/>
      <c r="G33" s="51"/>
      <c r="H33" s="61"/>
    </row>
    <row r="34" spans="1:8" ht="33" customHeight="1" x14ac:dyDescent="0.35">
      <c r="A34" s="227"/>
      <c r="B34" s="345" t="s">
        <v>141</v>
      </c>
      <c r="C34" s="268"/>
      <c r="D34" s="51"/>
      <c r="E34" s="51"/>
      <c r="F34" s="51"/>
      <c r="G34" s="51"/>
      <c r="H34" s="61"/>
    </row>
    <row r="35" spans="1:8" x14ac:dyDescent="0.35">
      <c r="A35" s="227"/>
      <c r="B35" s="343" t="s">
        <v>8</v>
      </c>
      <c r="C35" s="344"/>
      <c r="D35" s="51"/>
      <c r="E35" s="51"/>
      <c r="F35" s="51"/>
      <c r="G35" s="51"/>
      <c r="H35" s="61"/>
    </row>
    <row r="36" spans="1:8" x14ac:dyDescent="0.35">
      <c r="A36" s="227"/>
      <c r="B36" s="341" t="s">
        <v>9</v>
      </c>
      <c r="C36" s="342"/>
      <c r="D36" s="51"/>
      <c r="E36" s="51"/>
      <c r="F36" s="51"/>
      <c r="G36" s="51"/>
      <c r="H36" s="61"/>
    </row>
    <row r="37" spans="1:8" x14ac:dyDescent="0.35">
      <c r="A37" s="227"/>
      <c r="B37" s="219" t="s">
        <v>10</v>
      </c>
      <c r="C37" s="220"/>
      <c r="D37" s="51"/>
      <c r="E37" s="51"/>
      <c r="F37" s="51"/>
      <c r="G37" s="51"/>
      <c r="H37" s="61"/>
    </row>
    <row r="38" spans="1:8" ht="15.75" thickBot="1" x14ac:dyDescent="0.4">
      <c r="A38" s="78"/>
      <c r="B38" s="263" t="s">
        <v>59</v>
      </c>
      <c r="C38" s="264"/>
      <c r="D38" s="51"/>
      <c r="E38" s="51"/>
      <c r="F38" s="51"/>
      <c r="G38" s="51"/>
      <c r="H38" s="61"/>
    </row>
    <row r="39" spans="1:8" ht="16.5" customHeight="1" thickBot="1" x14ac:dyDescent="0.4">
      <c r="A39" s="74" t="s">
        <v>38</v>
      </c>
      <c r="B39" s="71" t="s">
        <v>64</v>
      </c>
      <c r="C39" s="70">
        <f>C41</f>
        <v>4</v>
      </c>
      <c r="D39" s="57"/>
      <c r="E39" s="57"/>
      <c r="F39" s="57"/>
      <c r="G39" s="57"/>
      <c r="H39" s="65"/>
    </row>
    <row r="40" spans="1:8" ht="33.75" customHeight="1" x14ac:dyDescent="0.35">
      <c r="A40" s="77"/>
      <c r="B40" s="337" t="s">
        <v>77</v>
      </c>
      <c r="C40" s="338"/>
      <c r="D40" s="59"/>
      <c r="E40" s="59"/>
      <c r="F40" s="59"/>
      <c r="G40" s="59"/>
      <c r="H40" s="60"/>
    </row>
    <row r="41" spans="1:8" x14ac:dyDescent="0.35">
      <c r="A41" s="19"/>
      <c r="B41" s="20" t="s">
        <v>115</v>
      </c>
      <c r="C41" s="21">
        <v>4</v>
      </c>
      <c r="D41" s="51"/>
      <c r="E41" s="51"/>
      <c r="F41" s="51"/>
      <c r="G41" s="51"/>
      <c r="H41" s="61"/>
    </row>
    <row r="42" spans="1:8" x14ac:dyDescent="0.35">
      <c r="A42" s="19"/>
      <c r="B42" s="20" t="s">
        <v>91</v>
      </c>
      <c r="C42" s="21">
        <v>3</v>
      </c>
      <c r="D42" s="51"/>
      <c r="E42" s="51"/>
      <c r="F42" s="51"/>
      <c r="G42" s="51"/>
      <c r="H42" s="61"/>
    </row>
    <row r="43" spans="1:8" x14ac:dyDescent="0.35">
      <c r="A43" s="19"/>
      <c r="B43" s="20" t="s">
        <v>92</v>
      </c>
      <c r="C43" s="21">
        <v>2</v>
      </c>
      <c r="D43" s="51"/>
      <c r="E43" s="51"/>
      <c r="F43" s="51"/>
      <c r="G43" s="51"/>
      <c r="H43" s="61"/>
    </row>
    <row r="44" spans="1:8" x14ac:dyDescent="0.35">
      <c r="A44" s="19"/>
      <c r="B44" s="20" t="s">
        <v>66</v>
      </c>
      <c r="C44" s="21">
        <v>0</v>
      </c>
      <c r="D44" s="51"/>
      <c r="E44" s="51"/>
      <c r="F44" s="51"/>
      <c r="G44" s="51"/>
      <c r="H44" s="61"/>
    </row>
    <row r="45" spans="1:8" x14ac:dyDescent="0.35">
      <c r="A45" s="19"/>
      <c r="B45" s="348" t="s">
        <v>98</v>
      </c>
      <c r="C45" s="349"/>
      <c r="D45" s="51"/>
      <c r="E45" s="51"/>
      <c r="F45" s="51"/>
      <c r="G45" s="51"/>
      <c r="H45" s="61"/>
    </row>
    <row r="46" spans="1:8" x14ac:dyDescent="0.35">
      <c r="A46" s="19"/>
      <c r="B46" s="256" t="s">
        <v>8</v>
      </c>
      <c r="C46" s="257"/>
      <c r="D46" s="51"/>
      <c r="E46" s="51"/>
      <c r="F46" s="51"/>
      <c r="G46" s="51"/>
      <c r="H46" s="61"/>
    </row>
    <row r="47" spans="1:8" x14ac:dyDescent="0.35">
      <c r="A47" s="19"/>
      <c r="B47" s="269" t="s">
        <v>9</v>
      </c>
      <c r="C47" s="246"/>
      <c r="D47" s="51"/>
      <c r="E47" s="51"/>
      <c r="F47" s="51"/>
      <c r="G47" s="51"/>
      <c r="H47" s="61"/>
    </row>
    <row r="48" spans="1:8" x14ac:dyDescent="0.35">
      <c r="A48" s="19"/>
      <c r="B48" s="217" t="s">
        <v>10</v>
      </c>
      <c r="C48" s="218"/>
      <c r="D48" s="51"/>
      <c r="E48" s="51"/>
      <c r="F48" s="51"/>
      <c r="G48" s="51"/>
      <c r="H48" s="61"/>
    </row>
    <row r="49" spans="1:8" ht="15.75" thickBot="1" x14ac:dyDescent="0.4">
      <c r="A49" s="19"/>
      <c r="B49" s="341" t="s">
        <v>59</v>
      </c>
      <c r="C49" s="342"/>
      <c r="D49" s="51"/>
      <c r="E49" s="51"/>
      <c r="F49" s="51"/>
      <c r="G49" s="51"/>
      <c r="H49" s="61"/>
    </row>
    <row r="50" spans="1:8" ht="15.75" thickBot="1" x14ac:dyDescent="0.4">
      <c r="A50" s="69" t="s">
        <v>36</v>
      </c>
      <c r="B50" s="71" t="s">
        <v>65</v>
      </c>
      <c r="C50" s="72">
        <v>4</v>
      </c>
      <c r="D50" s="66"/>
      <c r="E50" s="57"/>
      <c r="F50" s="57"/>
      <c r="G50" s="57"/>
      <c r="H50" s="65"/>
    </row>
    <row r="51" spans="1:8" ht="31.5" customHeight="1" x14ac:dyDescent="0.35">
      <c r="A51" s="77"/>
      <c r="B51" s="337" t="s">
        <v>77</v>
      </c>
      <c r="C51" s="338"/>
      <c r="D51" s="51"/>
      <c r="E51" s="51"/>
      <c r="F51" s="51"/>
      <c r="G51" s="51"/>
      <c r="H51" s="61"/>
    </row>
    <row r="52" spans="1:8" x14ac:dyDescent="0.35">
      <c r="A52" s="19"/>
      <c r="B52" s="20" t="s">
        <v>67</v>
      </c>
      <c r="C52" s="21">
        <v>4</v>
      </c>
      <c r="D52" s="51"/>
      <c r="E52" s="51"/>
      <c r="F52" s="51"/>
      <c r="G52" s="51"/>
      <c r="H52" s="61"/>
    </row>
    <row r="53" spans="1:8" ht="18.75" customHeight="1" x14ac:dyDescent="0.35">
      <c r="A53" s="19"/>
      <c r="B53" s="20" t="s">
        <v>93</v>
      </c>
      <c r="C53" s="21">
        <v>3</v>
      </c>
      <c r="D53" s="51"/>
      <c r="E53" s="51"/>
      <c r="F53" s="51"/>
      <c r="G53" s="51"/>
      <c r="H53" s="61"/>
    </row>
    <row r="54" spans="1:8" ht="19.5" customHeight="1" x14ac:dyDescent="0.35">
      <c r="A54" s="19"/>
      <c r="B54" s="20" t="s">
        <v>94</v>
      </c>
      <c r="C54" s="21">
        <v>2</v>
      </c>
      <c r="D54" s="51"/>
      <c r="E54" s="51"/>
      <c r="F54" s="51"/>
      <c r="G54" s="51"/>
      <c r="H54" s="61"/>
    </row>
    <row r="55" spans="1:8" x14ac:dyDescent="0.35">
      <c r="A55" s="19"/>
      <c r="B55" s="20" t="s">
        <v>68</v>
      </c>
      <c r="C55" s="21">
        <v>0</v>
      </c>
      <c r="D55" s="51"/>
      <c r="E55" s="51"/>
      <c r="F55" s="51"/>
      <c r="G55" s="51"/>
      <c r="H55" s="61"/>
    </row>
    <row r="56" spans="1:8" x14ac:dyDescent="0.35">
      <c r="A56" s="19"/>
      <c r="B56" s="350" t="s">
        <v>99</v>
      </c>
      <c r="C56" s="351"/>
      <c r="D56" s="51"/>
      <c r="E56" s="51"/>
      <c r="F56" s="51"/>
      <c r="G56" s="51"/>
      <c r="H56" s="61"/>
    </row>
    <row r="57" spans="1:8" ht="17.25" customHeight="1" x14ac:dyDescent="0.35">
      <c r="A57" s="227"/>
      <c r="B57" s="261" t="s">
        <v>8</v>
      </c>
      <c r="C57" s="262"/>
      <c r="D57" s="51"/>
      <c r="E57" s="51"/>
      <c r="F57" s="51"/>
      <c r="G57" s="51"/>
      <c r="H57" s="61"/>
    </row>
    <row r="58" spans="1:8" ht="17.25" customHeight="1" x14ac:dyDescent="0.35">
      <c r="A58" s="227"/>
      <c r="B58" s="261" t="s">
        <v>9</v>
      </c>
      <c r="C58" s="262"/>
      <c r="D58" s="51"/>
      <c r="E58" s="51"/>
      <c r="F58" s="51"/>
      <c r="G58" s="51"/>
      <c r="H58" s="61"/>
    </row>
    <row r="59" spans="1:8" ht="17.25" customHeight="1" x14ac:dyDescent="0.35">
      <c r="A59" s="227"/>
      <c r="B59" s="215" t="s">
        <v>10</v>
      </c>
      <c r="C59" s="216"/>
      <c r="D59" s="51"/>
      <c r="E59" s="51"/>
      <c r="F59" s="51"/>
      <c r="G59" s="51"/>
      <c r="H59" s="61"/>
    </row>
    <row r="60" spans="1:8" ht="18" customHeight="1" thickBot="1" x14ac:dyDescent="0.4">
      <c r="A60" s="78"/>
      <c r="B60" s="339" t="s">
        <v>59</v>
      </c>
      <c r="C60" s="340"/>
      <c r="D60" s="51"/>
      <c r="E60" s="51"/>
      <c r="F60" s="51"/>
      <c r="G60" s="51"/>
      <c r="H60" s="61"/>
    </row>
    <row r="61" spans="1:8" ht="15.75" thickBot="1" x14ac:dyDescent="0.4">
      <c r="A61" s="159" t="s">
        <v>37</v>
      </c>
      <c r="B61" s="154" t="s">
        <v>116</v>
      </c>
      <c r="C61" s="72">
        <f>SUM(C62:C66)</f>
        <v>12</v>
      </c>
      <c r="D61" s="66"/>
      <c r="E61" s="57"/>
      <c r="F61" s="57"/>
      <c r="G61" s="57"/>
      <c r="H61" s="65"/>
    </row>
    <row r="62" spans="1:8" ht="62.25" customHeight="1" x14ac:dyDescent="0.35">
      <c r="A62" s="227"/>
      <c r="B62" s="152" t="s">
        <v>117</v>
      </c>
      <c r="C62" s="153">
        <v>4</v>
      </c>
      <c r="D62" s="51"/>
      <c r="E62" s="51"/>
      <c r="F62" s="51"/>
      <c r="G62" s="51"/>
      <c r="H62" s="61"/>
    </row>
    <row r="63" spans="1:8" ht="36.75" customHeight="1" x14ac:dyDescent="0.35">
      <c r="A63" s="227"/>
      <c r="B63" s="152" t="s">
        <v>118</v>
      </c>
      <c r="C63" s="153">
        <v>2</v>
      </c>
      <c r="D63" s="51"/>
      <c r="E63" s="51"/>
      <c r="F63" s="51"/>
      <c r="G63" s="51"/>
      <c r="H63" s="61"/>
    </row>
    <row r="64" spans="1:8" ht="30" x14ac:dyDescent="0.35">
      <c r="A64" s="227"/>
      <c r="B64" s="76" t="s">
        <v>119</v>
      </c>
      <c r="C64" s="23">
        <v>2</v>
      </c>
      <c r="D64" s="51"/>
      <c r="E64" s="51"/>
      <c r="F64" s="51"/>
      <c r="G64" s="51"/>
      <c r="H64" s="61"/>
    </row>
    <row r="65" spans="1:8" x14ac:dyDescent="0.35">
      <c r="A65" s="19"/>
      <c r="B65" s="22" t="s">
        <v>69</v>
      </c>
      <c r="C65" s="23">
        <v>2</v>
      </c>
      <c r="D65" s="51"/>
      <c r="E65" s="51"/>
      <c r="F65" s="51"/>
      <c r="G65" s="51"/>
      <c r="H65" s="61"/>
    </row>
    <row r="66" spans="1:8" x14ac:dyDescent="0.35">
      <c r="A66" s="19"/>
      <c r="B66" s="22" t="s">
        <v>70</v>
      </c>
      <c r="C66" s="23">
        <v>2</v>
      </c>
      <c r="D66" s="51"/>
      <c r="E66" s="51"/>
      <c r="F66" s="51"/>
      <c r="G66" s="51"/>
      <c r="H66" s="61"/>
    </row>
    <row r="67" spans="1:8" ht="64.5" customHeight="1" x14ac:dyDescent="0.35">
      <c r="A67" s="19"/>
      <c r="B67" s="249" t="s">
        <v>100</v>
      </c>
      <c r="C67" s="250"/>
      <c r="D67" s="51"/>
      <c r="E67" s="51"/>
      <c r="F67" s="51"/>
      <c r="G67" s="51"/>
      <c r="H67" s="61"/>
    </row>
    <row r="68" spans="1:8" x14ac:dyDescent="0.35">
      <c r="A68" s="227"/>
      <c r="B68" s="67" t="s">
        <v>8</v>
      </c>
      <c r="C68" s="221"/>
      <c r="D68" s="51"/>
      <c r="E68" s="51"/>
      <c r="F68" s="51"/>
      <c r="G68" s="51"/>
      <c r="H68" s="61"/>
    </row>
    <row r="69" spans="1:8" x14ac:dyDescent="0.35">
      <c r="A69" s="227"/>
      <c r="B69" s="24" t="s">
        <v>9</v>
      </c>
      <c r="C69" s="220"/>
      <c r="D69" s="51"/>
      <c r="E69" s="51"/>
      <c r="F69" s="51"/>
      <c r="G69" s="51"/>
      <c r="H69" s="61"/>
    </row>
    <row r="70" spans="1:8" x14ac:dyDescent="0.35">
      <c r="A70" s="227"/>
      <c r="B70" s="24" t="s">
        <v>10</v>
      </c>
      <c r="C70" s="220"/>
      <c r="D70" s="51"/>
      <c r="E70" s="51"/>
      <c r="F70" s="51"/>
      <c r="G70" s="51"/>
      <c r="H70" s="61"/>
    </row>
    <row r="71" spans="1:8" ht="15.75" thickBot="1" x14ac:dyDescent="0.4">
      <c r="A71" s="78"/>
      <c r="B71" s="24" t="s">
        <v>59</v>
      </c>
      <c r="C71" s="220"/>
      <c r="D71" s="51"/>
      <c r="E71" s="51"/>
      <c r="F71" s="51"/>
      <c r="G71" s="51"/>
      <c r="H71" s="61"/>
    </row>
    <row r="72" spans="1:8" ht="15.75" thickBot="1" x14ac:dyDescent="0.4">
      <c r="A72" s="69" t="s">
        <v>39</v>
      </c>
      <c r="B72" s="71" t="s">
        <v>47</v>
      </c>
      <c r="C72" s="70">
        <f>C74</f>
        <v>4</v>
      </c>
      <c r="D72" s="57"/>
      <c r="E72" s="57"/>
      <c r="F72" s="57"/>
      <c r="G72" s="57"/>
      <c r="H72" s="190"/>
    </row>
    <row r="73" spans="1:8" x14ac:dyDescent="0.35">
      <c r="A73" s="19"/>
      <c r="B73" s="242" t="s">
        <v>132</v>
      </c>
      <c r="C73" s="242"/>
      <c r="D73" s="51"/>
      <c r="E73" s="51"/>
      <c r="F73" s="51"/>
      <c r="G73" s="51"/>
      <c r="H73" s="61"/>
    </row>
    <row r="74" spans="1:8" x14ac:dyDescent="0.35">
      <c r="A74" s="19"/>
      <c r="B74" s="50" t="s">
        <v>74</v>
      </c>
      <c r="C74" s="55">
        <v>4</v>
      </c>
      <c r="D74" s="51"/>
      <c r="E74" s="51"/>
      <c r="F74" s="51"/>
      <c r="G74" s="51"/>
      <c r="H74" s="61"/>
    </row>
    <row r="75" spans="1:8" x14ac:dyDescent="0.35">
      <c r="A75" s="19"/>
      <c r="B75" s="50" t="s">
        <v>75</v>
      </c>
      <c r="C75" s="55">
        <v>3</v>
      </c>
      <c r="D75" s="51"/>
      <c r="E75" s="51"/>
      <c r="F75" s="51"/>
      <c r="G75" s="51"/>
      <c r="H75" s="61"/>
    </row>
    <row r="76" spans="1:8" x14ac:dyDescent="0.35">
      <c r="A76" s="19"/>
      <c r="B76" s="50" t="s">
        <v>60</v>
      </c>
      <c r="C76" s="55">
        <v>2</v>
      </c>
      <c r="D76" s="51"/>
      <c r="E76" s="51"/>
      <c r="F76" s="51"/>
      <c r="G76" s="51"/>
      <c r="H76" s="61"/>
    </row>
    <row r="77" spans="1:8" x14ac:dyDescent="0.35">
      <c r="A77" s="227"/>
      <c r="B77" s="350" t="s">
        <v>99</v>
      </c>
      <c r="C77" s="351"/>
      <c r="D77" s="51"/>
      <c r="E77" s="51"/>
      <c r="F77" s="51"/>
      <c r="G77" s="51"/>
      <c r="H77" s="61"/>
    </row>
    <row r="78" spans="1:8" x14ac:dyDescent="0.35">
      <c r="A78" s="227"/>
      <c r="B78" s="259" t="s">
        <v>8</v>
      </c>
      <c r="C78" s="260"/>
      <c r="D78" s="51"/>
      <c r="E78" s="51"/>
      <c r="F78" s="51"/>
      <c r="G78" s="51"/>
      <c r="H78" s="61"/>
    </row>
    <row r="79" spans="1:8" x14ac:dyDescent="0.35">
      <c r="A79" s="227"/>
      <c r="B79" s="261" t="s">
        <v>9</v>
      </c>
      <c r="C79" s="262"/>
      <c r="D79" s="51"/>
      <c r="E79" s="51"/>
      <c r="F79" s="51"/>
      <c r="G79" s="51"/>
      <c r="H79" s="61"/>
    </row>
    <row r="80" spans="1:8" x14ac:dyDescent="0.35">
      <c r="A80" s="227"/>
      <c r="B80" s="215" t="s">
        <v>10</v>
      </c>
      <c r="C80" s="216"/>
      <c r="D80" s="51"/>
      <c r="E80" s="51"/>
      <c r="F80" s="51"/>
      <c r="G80" s="51"/>
      <c r="H80" s="61"/>
    </row>
    <row r="81" spans="1:13" ht="15.75" thickBot="1" x14ac:dyDescent="0.4">
      <c r="A81" s="78"/>
      <c r="B81" s="263" t="s">
        <v>59</v>
      </c>
      <c r="C81" s="264"/>
      <c r="D81" s="68"/>
      <c r="E81" s="68"/>
      <c r="F81" s="68"/>
      <c r="G81" s="68"/>
      <c r="H81" s="64"/>
    </row>
    <row r="82" spans="1:13" ht="15.75" thickBot="1" x14ac:dyDescent="0.4">
      <c r="A82" s="155">
        <v>2</v>
      </c>
      <c r="B82" s="155" t="s">
        <v>61</v>
      </c>
      <c r="C82" s="158">
        <f>C83+C85+C86+C84</f>
        <v>6</v>
      </c>
      <c r="D82" s="75"/>
      <c r="E82" s="75"/>
      <c r="F82" s="75"/>
      <c r="G82" s="75"/>
      <c r="H82" s="191"/>
    </row>
    <row r="83" spans="1:13" ht="29.25" customHeight="1" x14ac:dyDescent="0.35">
      <c r="A83" s="80"/>
      <c r="B83" s="156" t="s">
        <v>95</v>
      </c>
      <c r="C83" s="157">
        <v>2</v>
      </c>
      <c r="D83" s="52"/>
      <c r="E83" s="52"/>
      <c r="F83" s="52"/>
      <c r="G83" s="52"/>
      <c r="H83" s="82"/>
    </row>
    <row r="84" spans="1:13" ht="20.25" customHeight="1" x14ac:dyDescent="0.35">
      <c r="A84" s="80"/>
      <c r="B84" s="354" t="s">
        <v>96</v>
      </c>
      <c r="C84" s="355">
        <v>2</v>
      </c>
      <c r="D84" s="52"/>
      <c r="E84" s="52"/>
      <c r="F84" s="52"/>
      <c r="G84" s="52"/>
      <c r="H84" s="82"/>
    </row>
    <row r="85" spans="1:13" x14ac:dyDescent="0.35">
      <c r="A85" s="80"/>
      <c r="B85" s="187" t="s">
        <v>78</v>
      </c>
      <c r="C85" s="27">
        <v>1</v>
      </c>
      <c r="D85" s="52"/>
      <c r="E85" s="52"/>
      <c r="F85" s="52"/>
      <c r="G85" s="52"/>
      <c r="H85" s="82"/>
    </row>
    <row r="86" spans="1:13" x14ac:dyDescent="0.35">
      <c r="A86" s="80"/>
      <c r="B86" s="188" t="s">
        <v>71</v>
      </c>
      <c r="C86" s="27">
        <v>1</v>
      </c>
      <c r="D86" s="52"/>
      <c r="E86" s="52"/>
      <c r="F86" s="52"/>
      <c r="G86" s="52"/>
      <c r="H86" s="82"/>
      <c r="L86" s="358"/>
      <c r="M86" s="359"/>
    </row>
    <row r="87" spans="1:13" ht="30.75" customHeight="1" x14ac:dyDescent="0.35">
      <c r="A87" s="81"/>
      <c r="B87" s="249" t="s">
        <v>142</v>
      </c>
      <c r="C87" s="250"/>
      <c r="D87" s="52"/>
      <c r="E87" s="52"/>
      <c r="F87" s="52"/>
      <c r="G87" s="52"/>
      <c r="H87" s="82"/>
      <c r="L87" s="358"/>
      <c r="M87" s="359"/>
    </row>
    <row r="88" spans="1:13" ht="14.45" customHeight="1" x14ac:dyDescent="0.35">
      <c r="A88" s="81"/>
      <c r="B88" s="256" t="s">
        <v>8</v>
      </c>
      <c r="C88" s="257"/>
      <c r="D88" s="52"/>
      <c r="E88" s="52"/>
      <c r="F88" s="52"/>
      <c r="G88" s="52"/>
      <c r="H88" s="82"/>
      <c r="L88" s="358"/>
      <c r="M88" s="359"/>
    </row>
    <row r="89" spans="1:13" ht="14.45" customHeight="1" x14ac:dyDescent="0.35">
      <c r="A89" s="227"/>
      <c r="B89" s="269" t="s">
        <v>9</v>
      </c>
      <c r="C89" s="246"/>
      <c r="D89" s="52"/>
      <c r="E89" s="52"/>
      <c r="F89" s="52"/>
      <c r="G89" s="52"/>
      <c r="H89" s="82"/>
    </row>
    <row r="90" spans="1:13" ht="14.45" customHeight="1" x14ac:dyDescent="0.35">
      <c r="A90" s="227"/>
      <c r="B90" s="217" t="s">
        <v>10</v>
      </c>
      <c r="C90" s="218"/>
      <c r="D90" s="52"/>
      <c r="E90" s="52"/>
      <c r="F90" s="52"/>
      <c r="G90" s="52"/>
      <c r="H90" s="82"/>
    </row>
    <row r="91" spans="1:13" ht="15" customHeight="1" thickBot="1" x14ac:dyDescent="0.4">
      <c r="A91" s="227"/>
      <c r="B91" s="251" t="s">
        <v>59</v>
      </c>
      <c r="C91" s="252"/>
      <c r="D91" s="52"/>
      <c r="E91" s="52"/>
      <c r="F91" s="52"/>
      <c r="G91" s="52"/>
      <c r="H91" s="82"/>
    </row>
    <row r="92" spans="1:13" ht="15.75" thickBot="1" x14ac:dyDescent="0.4">
      <c r="A92" s="155">
        <v>3</v>
      </c>
      <c r="B92" s="211" t="s">
        <v>72</v>
      </c>
      <c r="C92" s="25">
        <f>SUM(C93:C95)</f>
        <v>5</v>
      </c>
      <c r="D92" s="25"/>
      <c r="E92" s="30"/>
      <c r="F92" s="30"/>
      <c r="G92" s="30"/>
      <c r="H92" s="191"/>
    </row>
    <row r="93" spans="1:13" ht="44.25" customHeight="1" x14ac:dyDescent="0.35">
      <c r="A93" s="84"/>
      <c r="B93" s="151" t="s">
        <v>120</v>
      </c>
      <c r="C93" s="168">
        <v>2</v>
      </c>
      <c r="D93" s="53"/>
      <c r="E93" s="53"/>
      <c r="F93" s="53"/>
      <c r="G93" s="53"/>
      <c r="H93" s="92"/>
    </row>
    <row r="94" spans="1:13" ht="27" customHeight="1" x14ac:dyDescent="0.35">
      <c r="A94" s="84"/>
      <c r="B94" s="49" t="s">
        <v>97</v>
      </c>
      <c r="C94" s="83">
        <v>2</v>
      </c>
      <c r="D94" s="53"/>
      <c r="E94" s="53"/>
      <c r="F94" s="53"/>
      <c r="G94" s="53"/>
      <c r="H94" s="92"/>
    </row>
    <row r="95" spans="1:13" ht="27.75" customHeight="1" x14ac:dyDescent="0.35">
      <c r="A95" s="84"/>
      <c r="B95" s="49" t="s">
        <v>121</v>
      </c>
      <c r="C95" s="83">
        <v>1</v>
      </c>
      <c r="D95" s="53"/>
      <c r="E95" s="53"/>
      <c r="F95" s="53"/>
      <c r="G95" s="53"/>
      <c r="H95" s="92"/>
    </row>
    <row r="96" spans="1:13" ht="31.5" customHeight="1" x14ac:dyDescent="0.35">
      <c r="A96" s="81"/>
      <c r="B96" s="249" t="s">
        <v>143</v>
      </c>
      <c r="C96" s="250"/>
      <c r="D96" s="53"/>
      <c r="E96" s="53"/>
      <c r="F96" s="53"/>
      <c r="G96" s="53"/>
      <c r="H96" s="92"/>
    </row>
    <row r="97" spans="1:13" ht="14.45" customHeight="1" x14ac:dyDescent="0.35">
      <c r="A97" s="81"/>
      <c r="B97" s="256" t="s">
        <v>8</v>
      </c>
      <c r="C97" s="257"/>
      <c r="D97" s="53"/>
      <c r="E97" s="53"/>
      <c r="F97" s="53"/>
      <c r="G97" s="53"/>
      <c r="H97" s="92"/>
    </row>
    <row r="98" spans="1:13" ht="14.45" customHeight="1" x14ac:dyDescent="0.35">
      <c r="A98" s="81"/>
      <c r="B98" s="269" t="s">
        <v>9</v>
      </c>
      <c r="C98" s="246"/>
      <c r="D98" s="53"/>
      <c r="E98" s="53"/>
      <c r="F98" s="53"/>
      <c r="G98" s="53"/>
      <c r="H98" s="92"/>
    </row>
    <row r="99" spans="1:13" ht="14.45" customHeight="1" x14ac:dyDescent="0.35">
      <c r="A99" s="81"/>
      <c r="B99" s="217" t="s">
        <v>10</v>
      </c>
      <c r="C99" s="218"/>
      <c r="D99" s="53"/>
      <c r="E99" s="53"/>
      <c r="F99" s="53"/>
      <c r="G99" s="53"/>
      <c r="H99" s="92"/>
    </row>
    <row r="100" spans="1:13" ht="15" customHeight="1" thickBot="1" x14ac:dyDescent="0.4">
      <c r="A100" s="81"/>
      <c r="B100" s="253" t="s">
        <v>59</v>
      </c>
      <c r="C100" s="248"/>
      <c r="D100" s="54"/>
      <c r="E100" s="54"/>
      <c r="F100" s="54"/>
      <c r="G100" s="54"/>
      <c r="H100" s="192"/>
    </row>
    <row r="101" spans="1:13" ht="15.75" thickBot="1" x14ac:dyDescent="0.4">
      <c r="A101" s="28">
        <v>4</v>
      </c>
      <c r="B101" s="29" t="s">
        <v>7</v>
      </c>
      <c r="C101" s="30">
        <f>C102+C114+C128+C151+C138</f>
        <v>46</v>
      </c>
      <c r="D101" s="30"/>
      <c r="E101" s="30"/>
      <c r="F101" s="30"/>
      <c r="G101" s="30"/>
      <c r="H101" s="87"/>
    </row>
    <row r="102" spans="1:13" ht="30.75" thickBot="1" x14ac:dyDescent="0.4">
      <c r="A102" s="174" t="s">
        <v>18</v>
      </c>
      <c r="B102" s="169" t="s">
        <v>101</v>
      </c>
      <c r="C102" s="173">
        <f>SUM(C103:C107)</f>
        <v>10</v>
      </c>
      <c r="D102" s="85"/>
      <c r="E102" s="86"/>
      <c r="F102" s="86"/>
      <c r="G102" s="86"/>
      <c r="H102" s="88"/>
    </row>
    <row r="103" spans="1:13" ht="33.75" customHeight="1" x14ac:dyDescent="0.35">
      <c r="A103" s="37"/>
      <c r="B103" s="161" t="s">
        <v>122</v>
      </c>
      <c r="C103" s="165">
        <v>2</v>
      </c>
      <c r="D103" s="137"/>
      <c r="E103" s="137"/>
      <c r="F103" s="137"/>
      <c r="G103" s="137"/>
      <c r="H103" s="205"/>
    </row>
    <row r="104" spans="1:13" ht="28.5" customHeight="1" x14ac:dyDescent="0.35">
      <c r="A104" s="37"/>
      <c r="B104" s="162" t="s">
        <v>123</v>
      </c>
      <c r="C104" s="166">
        <v>2</v>
      </c>
      <c r="D104" s="137"/>
      <c r="E104" s="137"/>
      <c r="F104" s="137"/>
      <c r="G104" s="137"/>
      <c r="H104" s="205"/>
    </row>
    <row r="105" spans="1:13" ht="77.25" customHeight="1" x14ac:dyDescent="0.35">
      <c r="A105" s="37"/>
      <c r="B105" s="162" t="s">
        <v>124</v>
      </c>
      <c r="C105" s="166">
        <v>2</v>
      </c>
      <c r="D105" s="137"/>
      <c r="E105" s="137"/>
      <c r="F105" s="137"/>
      <c r="G105" s="137"/>
      <c r="H105" s="205"/>
    </row>
    <row r="106" spans="1:13" ht="75" customHeight="1" x14ac:dyDescent="0.35">
      <c r="A106" s="37"/>
      <c r="B106" s="163" t="s">
        <v>133</v>
      </c>
      <c r="C106" s="166">
        <v>2</v>
      </c>
      <c r="D106" s="137"/>
      <c r="E106" s="137"/>
      <c r="F106" s="137"/>
      <c r="G106" s="137"/>
      <c r="H106" s="205"/>
    </row>
    <row r="107" spans="1:13" ht="48.75" customHeight="1" x14ac:dyDescent="0.35">
      <c r="A107" s="37"/>
      <c r="B107" s="164" t="s">
        <v>134</v>
      </c>
      <c r="C107" s="167">
        <v>2</v>
      </c>
      <c r="D107" s="137"/>
      <c r="E107" s="137"/>
      <c r="F107" s="137"/>
      <c r="G107" s="137"/>
      <c r="H107" s="205"/>
    </row>
    <row r="108" spans="1:13" ht="31.5" customHeight="1" x14ac:dyDescent="0.35">
      <c r="A108" s="81"/>
      <c r="B108" s="249" t="s">
        <v>144</v>
      </c>
      <c r="C108" s="250"/>
      <c r="D108" s="31"/>
      <c r="E108" s="31"/>
      <c r="F108" s="31"/>
      <c r="G108" s="31"/>
      <c r="H108" s="89"/>
      <c r="I108" s="360"/>
      <c r="J108" s="360"/>
      <c r="K108" s="360"/>
      <c r="L108" s="360"/>
      <c r="M108" s="360"/>
    </row>
    <row r="109" spans="1:13" x14ac:dyDescent="0.35">
      <c r="A109" s="274"/>
      <c r="B109" s="282" t="s">
        <v>8</v>
      </c>
      <c r="C109" s="257"/>
      <c r="D109" s="31"/>
      <c r="E109" s="31"/>
      <c r="F109" s="31"/>
      <c r="G109" s="31"/>
      <c r="H109" s="89"/>
    </row>
    <row r="110" spans="1:13" x14ac:dyDescent="0.35">
      <c r="A110" s="274"/>
      <c r="B110" s="245" t="s">
        <v>9</v>
      </c>
      <c r="C110" s="246"/>
      <c r="D110" s="31"/>
      <c r="E110" s="31"/>
      <c r="F110" s="31"/>
      <c r="G110" s="31"/>
      <c r="H110" s="89"/>
    </row>
    <row r="111" spans="1:13" x14ac:dyDescent="0.35">
      <c r="A111" s="274"/>
      <c r="B111" s="228" t="s">
        <v>10</v>
      </c>
      <c r="C111" s="218"/>
      <c r="D111" s="31"/>
      <c r="E111" s="31"/>
      <c r="F111" s="31"/>
      <c r="G111" s="31"/>
      <c r="H111" s="89"/>
    </row>
    <row r="112" spans="1:13" ht="15.75" thickBot="1" x14ac:dyDescent="0.4">
      <c r="A112" s="275"/>
      <c r="B112" s="280" t="s">
        <v>59</v>
      </c>
      <c r="C112" s="281"/>
      <c r="D112" s="31"/>
      <c r="E112" s="90"/>
      <c r="F112" s="90"/>
      <c r="G112" s="90"/>
      <c r="H112" s="91"/>
    </row>
    <row r="113" spans="1:13" ht="15" customHeight="1" thickBot="1" x14ac:dyDescent="0.4">
      <c r="A113" s="276" t="s">
        <v>135</v>
      </c>
      <c r="B113" s="277"/>
      <c r="C113" s="277"/>
      <c r="D113" s="278"/>
      <c r="E113" s="278"/>
      <c r="F113" s="278"/>
      <c r="G113" s="278"/>
      <c r="H113" s="279"/>
    </row>
    <row r="114" spans="1:13" ht="15.75" thickBot="1" x14ac:dyDescent="0.4">
      <c r="A114" s="186" t="s">
        <v>46</v>
      </c>
      <c r="B114" s="180" t="s">
        <v>73</v>
      </c>
      <c r="C114" s="181">
        <f>C116</f>
        <v>18</v>
      </c>
      <c r="D114" s="26"/>
      <c r="E114" s="26"/>
      <c r="F114" s="26"/>
      <c r="G114" s="26"/>
      <c r="H114" s="193"/>
      <c r="I114" s="53"/>
      <c r="J114" s="53"/>
      <c r="K114" s="53"/>
      <c r="L114" s="53"/>
      <c r="M114" s="53"/>
    </row>
    <row r="115" spans="1:13" ht="18" customHeight="1" thickBot="1" x14ac:dyDescent="0.4">
      <c r="A115" s="81"/>
      <c r="B115" s="272"/>
      <c r="C115" s="273"/>
      <c r="D115" s="56"/>
      <c r="E115" s="56"/>
      <c r="F115" s="56"/>
      <c r="G115" s="56"/>
      <c r="H115" s="194"/>
      <c r="I115" s="53"/>
      <c r="J115" s="53"/>
      <c r="K115" s="53"/>
      <c r="L115" s="53"/>
      <c r="M115" s="53"/>
    </row>
    <row r="116" spans="1:13" ht="58.5" customHeight="1" thickBot="1" x14ac:dyDescent="0.4">
      <c r="A116" s="79"/>
      <c r="B116" s="154" t="s">
        <v>125</v>
      </c>
      <c r="C116" s="175">
        <v>18</v>
      </c>
      <c r="D116" s="93"/>
      <c r="E116" s="93"/>
      <c r="F116" s="93"/>
      <c r="G116" s="93"/>
      <c r="H116" s="195"/>
      <c r="I116" s="361"/>
      <c r="J116" s="361"/>
      <c r="K116" s="362" t="s">
        <v>126</v>
      </c>
      <c r="L116" s="361"/>
      <c r="M116" s="361"/>
    </row>
    <row r="117" spans="1:13" ht="19.5" customHeight="1" thickBot="1" x14ac:dyDescent="0.4">
      <c r="A117" s="81"/>
      <c r="B117" s="254" t="s">
        <v>48</v>
      </c>
      <c r="C117" s="255"/>
      <c r="D117" s="141"/>
      <c r="E117" s="141"/>
      <c r="F117" s="141"/>
      <c r="G117" s="141"/>
      <c r="H117" s="142"/>
      <c r="I117" s="361"/>
      <c r="J117" s="361"/>
      <c r="K117" s="362"/>
      <c r="L117" s="361"/>
      <c r="M117" s="361"/>
    </row>
    <row r="118" spans="1:13" ht="42.75" customHeight="1" thickBot="1" x14ac:dyDescent="0.4">
      <c r="A118" s="81"/>
      <c r="B118" s="171" t="s">
        <v>102</v>
      </c>
      <c r="C118" s="176">
        <v>18</v>
      </c>
      <c r="D118" s="93"/>
      <c r="E118" s="93"/>
      <c r="F118" s="93"/>
      <c r="G118" s="93"/>
      <c r="H118" s="195"/>
      <c r="I118" s="360"/>
      <c r="J118" s="360"/>
      <c r="K118" s="363"/>
      <c r="L118" s="360"/>
      <c r="M118" s="360"/>
    </row>
    <row r="119" spans="1:13" ht="15.75" thickBot="1" x14ac:dyDescent="0.4">
      <c r="A119" s="81"/>
      <c r="B119" s="270" t="s">
        <v>48</v>
      </c>
      <c r="C119" s="271"/>
      <c r="D119" s="139"/>
      <c r="E119" s="139"/>
      <c r="F119" s="139"/>
      <c r="G119" s="139"/>
      <c r="H119" s="140"/>
      <c r="I119" s="360"/>
      <c r="J119" s="360"/>
      <c r="K119" s="360"/>
      <c r="L119" s="360"/>
      <c r="M119" s="360"/>
    </row>
    <row r="120" spans="1:13" ht="15.75" thickBot="1" x14ac:dyDescent="0.4">
      <c r="A120" s="79"/>
      <c r="B120" s="170" t="s">
        <v>127</v>
      </c>
      <c r="C120" s="177">
        <v>18</v>
      </c>
      <c r="D120" s="95"/>
      <c r="E120" s="95"/>
      <c r="F120" s="95"/>
      <c r="G120" s="95"/>
      <c r="H120" s="196"/>
    </row>
    <row r="121" spans="1:13" ht="75.75" customHeight="1" x14ac:dyDescent="0.35">
      <c r="A121" s="81"/>
      <c r="B121" s="179" t="s">
        <v>87</v>
      </c>
      <c r="C121" s="178">
        <v>9</v>
      </c>
      <c r="D121" s="35"/>
      <c r="E121" s="35"/>
      <c r="F121" s="35"/>
      <c r="G121" s="35"/>
      <c r="H121" s="197"/>
    </row>
    <row r="122" spans="1:13" ht="75" x14ac:dyDescent="0.35">
      <c r="A122" s="227"/>
      <c r="B122" s="162" t="s">
        <v>128</v>
      </c>
      <c r="C122" s="189">
        <v>9</v>
      </c>
      <c r="D122" s="35"/>
      <c r="E122" s="35"/>
      <c r="F122" s="35"/>
      <c r="G122" s="35"/>
      <c r="H122" s="197"/>
    </row>
    <row r="123" spans="1:13" ht="164.25" customHeight="1" x14ac:dyDescent="0.35">
      <c r="A123" s="227"/>
      <c r="B123" s="267" t="s">
        <v>145</v>
      </c>
      <c r="C123" s="268"/>
      <c r="D123" s="35"/>
      <c r="E123" s="35"/>
      <c r="F123" s="35"/>
      <c r="G123" s="35"/>
      <c r="H123" s="197"/>
    </row>
    <row r="124" spans="1:13" x14ac:dyDescent="0.35">
      <c r="A124" s="227"/>
      <c r="B124" s="265" t="s">
        <v>8</v>
      </c>
      <c r="C124" s="266"/>
      <c r="D124" s="35"/>
      <c r="E124" s="35"/>
      <c r="F124" s="35"/>
      <c r="G124" s="35"/>
      <c r="H124" s="197"/>
    </row>
    <row r="125" spans="1:13" x14ac:dyDescent="0.35">
      <c r="A125" s="94"/>
      <c r="B125" s="251" t="s">
        <v>9</v>
      </c>
      <c r="C125" s="252"/>
      <c r="D125" s="35"/>
      <c r="E125" s="35"/>
      <c r="F125" s="35"/>
      <c r="G125" s="35"/>
      <c r="H125" s="197"/>
    </row>
    <row r="126" spans="1:13" x14ac:dyDescent="0.35">
      <c r="A126" s="94"/>
      <c r="B126" s="229" t="s">
        <v>10</v>
      </c>
      <c r="C126" s="230"/>
      <c r="D126" s="35"/>
      <c r="E126" s="35"/>
      <c r="F126" s="35"/>
      <c r="G126" s="35"/>
      <c r="H126" s="197"/>
    </row>
    <row r="127" spans="1:13" ht="15.75" thickBot="1" x14ac:dyDescent="0.4">
      <c r="A127" s="94"/>
      <c r="B127" s="253" t="s">
        <v>59</v>
      </c>
      <c r="C127" s="248"/>
      <c r="D127" s="35"/>
      <c r="E127" s="35"/>
      <c r="F127" s="35"/>
      <c r="G127" s="35"/>
      <c r="H127" s="197"/>
    </row>
    <row r="128" spans="1:13" ht="15.75" thickBot="1" x14ac:dyDescent="0.4">
      <c r="A128" s="182" t="s">
        <v>19</v>
      </c>
      <c r="B128" s="172" t="s">
        <v>43</v>
      </c>
      <c r="C128" s="173">
        <f>SUM(C129:C132)</f>
        <v>8</v>
      </c>
      <c r="D128" s="85"/>
      <c r="E128" s="85"/>
      <c r="F128" s="85"/>
      <c r="G128" s="85"/>
      <c r="H128" s="102"/>
    </row>
    <row r="129" spans="1:11" ht="60" x14ac:dyDescent="0.35">
      <c r="A129" s="258"/>
      <c r="B129" s="151" t="s">
        <v>79</v>
      </c>
      <c r="C129" s="184">
        <v>2</v>
      </c>
      <c r="D129" s="53"/>
      <c r="E129" s="53"/>
      <c r="F129" s="53"/>
      <c r="G129" s="53"/>
      <c r="H129" s="92"/>
    </row>
    <row r="130" spans="1:11" ht="60" x14ac:dyDescent="0.35">
      <c r="A130" s="243"/>
      <c r="B130" s="151" t="s">
        <v>51</v>
      </c>
      <c r="C130" s="168">
        <v>2</v>
      </c>
      <c r="D130" s="53"/>
      <c r="E130" s="53"/>
      <c r="F130" s="53"/>
      <c r="G130" s="53"/>
      <c r="H130" s="92"/>
    </row>
    <row r="131" spans="1:11" ht="45" x14ac:dyDescent="0.35">
      <c r="A131" s="243"/>
      <c r="B131" s="151" t="s">
        <v>84</v>
      </c>
      <c r="C131" s="168">
        <v>2</v>
      </c>
      <c r="D131" s="53"/>
      <c r="E131" s="53"/>
      <c r="F131" s="53"/>
      <c r="G131" s="53"/>
      <c r="H131" s="92"/>
    </row>
    <row r="132" spans="1:11" ht="86.25" customHeight="1" thickBot="1" x14ac:dyDescent="0.4">
      <c r="A132" s="243"/>
      <c r="B132" s="151" t="s">
        <v>129</v>
      </c>
      <c r="C132" s="185">
        <v>2</v>
      </c>
      <c r="D132" s="53"/>
      <c r="E132" s="53"/>
      <c r="F132" s="53"/>
      <c r="G132" s="53"/>
      <c r="H132" s="92"/>
    </row>
    <row r="133" spans="1:11" ht="33" customHeight="1" thickBot="1" x14ac:dyDescent="0.4">
      <c r="A133" s="81"/>
      <c r="B133" s="249" t="s">
        <v>146</v>
      </c>
      <c r="C133" s="250"/>
      <c r="D133" s="46"/>
      <c r="E133" s="46"/>
      <c r="F133" s="46"/>
      <c r="G133" s="46"/>
      <c r="H133" s="97"/>
      <c r="K133" s="364"/>
    </row>
    <row r="134" spans="1:11" ht="16.5" customHeight="1" x14ac:dyDescent="0.35">
      <c r="A134" s="243"/>
      <c r="B134" s="245" t="s">
        <v>8</v>
      </c>
      <c r="C134" s="246"/>
      <c r="D134" s="46"/>
      <c r="E134" s="46"/>
      <c r="F134" s="46"/>
      <c r="G134" s="46"/>
      <c r="H134" s="97"/>
    </row>
    <row r="135" spans="1:11" ht="16.5" customHeight="1" x14ac:dyDescent="0.35">
      <c r="A135" s="243"/>
      <c r="B135" s="245" t="s">
        <v>9</v>
      </c>
      <c r="C135" s="246"/>
      <c r="D135" s="46"/>
      <c r="E135" s="46"/>
      <c r="F135" s="46"/>
      <c r="G135" s="46"/>
      <c r="H135" s="97"/>
    </row>
    <row r="136" spans="1:11" ht="16.5" customHeight="1" x14ac:dyDescent="0.35">
      <c r="A136" s="243"/>
      <c r="B136" s="228" t="s">
        <v>10</v>
      </c>
      <c r="C136" s="218"/>
      <c r="D136" s="46"/>
      <c r="E136" s="46"/>
      <c r="F136" s="46"/>
      <c r="G136" s="46"/>
      <c r="H136" s="97"/>
    </row>
    <row r="137" spans="1:11" ht="15.75" thickBot="1" x14ac:dyDescent="0.4">
      <c r="A137" s="244"/>
      <c r="B137" s="247" t="s">
        <v>59</v>
      </c>
      <c r="C137" s="248"/>
      <c r="D137" s="46"/>
      <c r="E137" s="46"/>
      <c r="F137" s="46"/>
      <c r="G137" s="46"/>
      <c r="H137" s="97"/>
    </row>
    <row r="138" spans="1:11" ht="15.75" thickBot="1" x14ac:dyDescent="0.4">
      <c r="A138" s="29" t="s">
        <v>20</v>
      </c>
      <c r="B138" s="107" t="s">
        <v>49</v>
      </c>
      <c r="C138" s="222">
        <f>C139</f>
        <v>6</v>
      </c>
      <c r="D138" s="108"/>
      <c r="E138" s="108"/>
      <c r="F138" s="108"/>
      <c r="G138" s="108"/>
      <c r="H138" s="198"/>
    </row>
    <row r="139" spans="1:11" ht="15.75" thickBot="1" x14ac:dyDescent="0.4">
      <c r="A139" s="109"/>
      <c r="B139" s="73" t="s">
        <v>52</v>
      </c>
      <c r="C139" s="70">
        <f>C142</f>
        <v>6</v>
      </c>
      <c r="D139" s="33"/>
      <c r="E139" s="33"/>
      <c r="F139" s="33"/>
      <c r="G139" s="33"/>
      <c r="H139" s="199"/>
    </row>
    <row r="140" spans="1:11" ht="24" customHeight="1" x14ac:dyDescent="0.35">
      <c r="A140" s="45"/>
      <c r="B140" s="49" t="s">
        <v>76</v>
      </c>
      <c r="C140" s="98">
        <v>4</v>
      </c>
      <c r="D140" s="41"/>
      <c r="E140" s="41"/>
      <c r="F140" s="41"/>
      <c r="G140" s="41"/>
      <c r="H140" s="200"/>
    </row>
    <row r="141" spans="1:11" ht="24" customHeight="1" x14ac:dyDescent="0.35">
      <c r="A141" s="45"/>
      <c r="B141" s="49" t="s">
        <v>80</v>
      </c>
      <c r="C141" s="98">
        <v>5</v>
      </c>
      <c r="D141" s="41"/>
      <c r="E141" s="41"/>
      <c r="F141" s="41"/>
      <c r="G141" s="41"/>
      <c r="H141" s="200"/>
    </row>
    <row r="142" spans="1:11" x14ac:dyDescent="0.35">
      <c r="A142" s="45"/>
      <c r="B142" s="49" t="s">
        <v>81</v>
      </c>
      <c r="C142" s="27">
        <v>6</v>
      </c>
      <c r="D142" s="41"/>
      <c r="E142" s="41"/>
      <c r="F142" s="41"/>
      <c r="G142" s="41"/>
      <c r="H142" s="200"/>
    </row>
    <row r="143" spans="1:11" ht="15.75" thickBot="1" x14ac:dyDescent="0.4">
      <c r="A143" s="45"/>
      <c r="B143" s="290" t="s">
        <v>48</v>
      </c>
      <c r="C143" s="291"/>
      <c r="D143" s="41"/>
      <c r="E143" s="41"/>
      <c r="F143" s="41"/>
      <c r="G143" s="41"/>
      <c r="H143" s="200"/>
    </row>
    <row r="144" spans="1:11" ht="15.75" thickBot="1" x14ac:dyDescent="0.4">
      <c r="A144" s="45"/>
      <c r="B144" s="356" t="s">
        <v>50</v>
      </c>
      <c r="C144" s="113">
        <f>C145</f>
        <v>6</v>
      </c>
      <c r="D144" s="112"/>
      <c r="E144" s="101"/>
      <c r="F144" s="101"/>
      <c r="G144" s="101"/>
      <c r="H144" s="201"/>
    </row>
    <row r="145" spans="1:8" ht="32.25" customHeight="1" x14ac:dyDescent="0.35">
      <c r="A145" s="45"/>
      <c r="B145" s="110" t="s">
        <v>103</v>
      </c>
      <c r="C145" s="111">
        <v>6</v>
      </c>
      <c r="D145" s="41"/>
      <c r="E145" s="41"/>
      <c r="F145" s="41"/>
      <c r="G145" s="41"/>
      <c r="H145" s="200"/>
    </row>
    <row r="146" spans="1:8" ht="148.5" customHeight="1" x14ac:dyDescent="0.35">
      <c r="A146" s="45"/>
      <c r="B146" s="249" t="s">
        <v>138</v>
      </c>
      <c r="C146" s="250"/>
      <c r="D146" s="41"/>
      <c r="E146" s="41"/>
      <c r="F146" s="41"/>
      <c r="G146" s="41"/>
      <c r="H146" s="200"/>
    </row>
    <row r="147" spans="1:8" ht="14.45" customHeight="1" x14ac:dyDescent="0.35">
      <c r="A147" s="99"/>
      <c r="B147" s="256" t="s">
        <v>8</v>
      </c>
      <c r="C147" s="257"/>
      <c r="D147" s="41"/>
      <c r="E147" s="41"/>
      <c r="F147" s="41"/>
      <c r="G147" s="41"/>
      <c r="H147" s="200"/>
    </row>
    <row r="148" spans="1:8" ht="14.45" customHeight="1" x14ac:dyDescent="0.35">
      <c r="A148" s="99"/>
      <c r="B148" s="269" t="s">
        <v>9</v>
      </c>
      <c r="C148" s="246"/>
      <c r="D148" s="41"/>
      <c r="E148" s="41"/>
      <c r="F148" s="41"/>
      <c r="G148" s="41"/>
      <c r="H148" s="200"/>
    </row>
    <row r="149" spans="1:8" ht="14.45" customHeight="1" x14ac:dyDescent="0.35">
      <c r="A149" s="99"/>
      <c r="B149" s="217" t="s">
        <v>10</v>
      </c>
      <c r="C149" s="218"/>
      <c r="D149" s="41"/>
      <c r="E149" s="41"/>
      <c r="F149" s="41"/>
      <c r="G149" s="41"/>
      <c r="H149" s="200"/>
    </row>
    <row r="150" spans="1:8" ht="15" customHeight="1" thickBot="1" x14ac:dyDescent="0.4">
      <c r="A150" s="100"/>
      <c r="B150" s="253" t="s">
        <v>59</v>
      </c>
      <c r="C150" s="248"/>
      <c r="D150" s="43"/>
      <c r="E150" s="43"/>
      <c r="F150" s="43"/>
      <c r="G150" s="43"/>
      <c r="H150" s="202"/>
    </row>
    <row r="151" spans="1:8" ht="15" customHeight="1" thickBot="1" x14ac:dyDescent="0.4">
      <c r="A151" s="214" t="s">
        <v>42</v>
      </c>
      <c r="B151" s="29" t="s">
        <v>82</v>
      </c>
      <c r="C151" s="25">
        <f>SUM(C152:C153)</f>
        <v>4</v>
      </c>
      <c r="D151" s="101"/>
      <c r="E151" s="101"/>
      <c r="F151" s="101"/>
      <c r="G151" s="101"/>
      <c r="H151" s="201"/>
    </row>
    <row r="152" spans="1:8" ht="33" customHeight="1" x14ac:dyDescent="0.35">
      <c r="A152" s="283"/>
      <c r="B152" s="212" t="s">
        <v>63</v>
      </c>
      <c r="C152" s="213">
        <v>2</v>
      </c>
      <c r="D152" s="39"/>
      <c r="E152" s="39"/>
      <c r="F152" s="39"/>
      <c r="G152" s="39"/>
      <c r="H152" s="203"/>
    </row>
    <row r="153" spans="1:8" ht="30" customHeight="1" x14ac:dyDescent="0.35">
      <c r="A153" s="284"/>
      <c r="B153" s="49" t="s">
        <v>83</v>
      </c>
      <c r="C153" s="83">
        <v>2</v>
      </c>
      <c r="D153" s="41"/>
      <c r="E153" s="41"/>
      <c r="F153" s="41"/>
      <c r="G153" s="41"/>
      <c r="H153" s="200"/>
    </row>
    <row r="154" spans="1:8" ht="24.75" customHeight="1" x14ac:dyDescent="0.35">
      <c r="A154" s="284"/>
      <c r="B154" s="249" t="s">
        <v>139</v>
      </c>
      <c r="C154" s="250"/>
      <c r="D154" s="41"/>
      <c r="E154" s="41"/>
      <c r="F154" s="41"/>
      <c r="G154" s="41"/>
      <c r="H154" s="200"/>
    </row>
    <row r="155" spans="1:8" ht="15" customHeight="1" x14ac:dyDescent="0.35">
      <c r="A155" s="285"/>
      <c r="B155" s="302" t="s">
        <v>8</v>
      </c>
      <c r="C155" s="303"/>
      <c r="D155" s="40"/>
      <c r="E155" s="41"/>
      <c r="F155" s="41"/>
      <c r="G155" s="41"/>
      <c r="H155" s="200"/>
    </row>
    <row r="156" spans="1:8" ht="15" customHeight="1" x14ac:dyDescent="0.35">
      <c r="A156" s="285"/>
      <c r="B156" s="302" t="s">
        <v>9</v>
      </c>
      <c r="C156" s="303"/>
      <c r="D156" s="40"/>
      <c r="E156" s="41"/>
      <c r="F156" s="41"/>
      <c r="G156" s="41"/>
      <c r="H156" s="200"/>
    </row>
    <row r="157" spans="1:8" ht="15" customHeight="1" x14ac:dyDescent="0.35">
      <c r="A157" s="285"/>
      <c r="B157" s="225" t="s">
        <v>10</v>
      </c>
      <c r="C157" s="226"/>
      <c r="D157" s="40"/>
      <c r="E157" s="41"/>
      <c r="F157" s="41"/>
      <c r="G157" s="41"/>
      <c r="H157" s="200"/>
    </row>
    <row r="158" spans="1:8" ht="15" customHeight="1" thickBot="1" x14ac:dyDescent="0.4">
      <c r="A158" s="286"/>
      <c r="B158" s="304" t="s">
        <v>59</v>
      </c>
      <c r="C158" s="305"/>
      <c r="D158" s="42"/>
      <c r="E158" s="43"/>
      <c r="F158" s="43"/>
      <c r="G158" s="43"/>
      <c r="H158" s="202"/>
    </row>
    <row r="159" spans="1:8" ht="15.75" thickBot="1" x14ac:dyDescent="0.4">
      <c r="A159" s="96" t="s">
        <v>41</v>
      </c>
      <c r="B159" s="29" t="s">
        <v>40</v>
      </c>
      <c r="C159" s="25">
        <f>C161+C162+C160</f>
        <v>9</v>
      </c>
      <c r="D159" s="34"/>
      <c r="E159" s="34"/>
      <c r="F159" s="34"/>
      <c r="G159" s="34"/>
      <c r="H159" s="204"/>
    </row>
    <row r="160" spans="1:8" ht="38.25" customHeight="1" x14ac:dyDescent="0.35">
      <c r="A160" s="103"/>
      <c r="B160" s="106" t="s">
        <v>105</v>
      </c>
      <c r="C160" s="36">
        <v>3</v>
      </c>
      <c r="D160" s="44"/>
      <c r="E160" s="44"/>
      <c r="F160" s="44"/>
      <c r="G160" s="44"/>
      <c r="H160" s="105"/>
    </row>
    <row r="161" spans="1:8" ht="34.5" customHeight="1" x14ac:dyDescent="0.35">
      <c r="A161" s="94"/>
      <c r="B161" s="106" t="s">
        <v>85</v>
      </c>
      <c r="C161" s="32">
        <v>3</v>
      </c>
      <c r="D161" s="44"/>
      <c r="E161" s="44"/>
      <c r="F161" s="44"/>
      <c r="G161" s="44"/>
      <c r="H161" s="105"/>
    </row>
    <row r="162" spans="1:8" ht="45" x14ac:dyDescent="0.35">
      <c r="A162" s="94"/>
      <c r="B162" s="114" t="s">
        <v>104</v>
      </c>
      <c r="C162" s="32">
        <v>3</v>
      </c>
      <c r="D162" s="44"/>
      <c r="E162" s="44"/>
      <c r="F162" s="44"/>
      <c r="G162" s="44"/>
      <c r="H162" s="105"/>
    </row>
    <row r="163" spans="1:8" ht="93" customHeight="1" x14ac:dyDescent="0.35">
      <c r="A163" s="94"/>
      <c r="B163" s="249" t="s">
        <v>137</v>
      </c>
      <c r="C163" s="250"/>
      <c r="D163" s="44"/>
      <c r="E163" s="44"/>
      <c r="F163" s="44"/>
      <c r="G163" s="44"/>
      <c r="H163" s="105"/>
    </row>
    <row r="164" spans="1:8" ht="16.5" customHeight="1" x14ac:dyDescent="0.35">
      <c r="A164" s="94"/>
      <c r="B164" s="300" t="s">
        <v>8</v>
      </c>
      <c r="C164" s="301"/>
      <c r="D164" s="44"/>
      <c r="E164" s="44"/>
      <c r="F164" s="44"/>
      <c r="G164" s="44"/>
      <c r="H164" s="105"/>
    </row>
    <row r="165" spans="1:8" ht="16.5" customHeight="1" x14ac:dyDescent="0.35">
      <c r="A165" s="94"/>
      <c r="B165" s="300" t="s">
        <v>9</v>
      </c>
      <c r="C165" s="301"/>
      <c r="D165" s="44"/>
      <c r="E165" s="44"/>
      <c r="F165" s="44"/>
      <c r="G165" s="44"/>
      <c r="H165" s="105"/>
    </row>
    <row r="166" spans="1:8" ht="16.5" customHeight="1" x14ac:dyDescent="0.35">
      <c r="A166" s="94"/>
      <c r="B166" s="223" t="s">
        <v>10</v>
      </c>
      <c r="C166" s="224"/>
      <c r="D166" s="44"/>
      <c r="E166" s="44"/>
      <c r="F166" s="44"/>
      <c r="G166" s="44"/>
      <c r="H166" s="105"/>
    </row>
    <row r="167" spans="1:8" ht="15.75" thickBot="1" x14ac:dyDescent="0.4">
      <c r="A167" s="104"/>
      <c r="B167" s="253" t="s">
        <v>59</v>
      </c>
      <c r="C167" s="248"/>
      <c r="D167" s="44"/>
      <c r="E167" s="44"/>
      <c r="F167" s="44"/>
      <c r="G167" s="44"/>
      <c r="H167" s="105"/>
    </row>
    <row r="168" spans="1:8" x14ac:dyDescent="0.35">
      <c r="A168" s="19"/>
      <c r="B168" s="38"/>
      <c r="C168" s="38"/>
      <c r="D168" s="44"/>
      <c r="E168" s="44"/>
      <c r="F168" s="44"/>
      <c r="G168" s="44"/>
      <c r="H168" s="105"/>
    </row>
    <row r="169" spans="1:8" x14ac:dyDescent="0.35">
      <c r="A169" s="19"/>
      <c r="B169" s="365"/>
      <c r="C169" s="365"/>
      <c r="D169" s="366"/>
      <c r="E169" s="366"/>
      <c r="F169" s="366"/>
      <c r="G169" s="367"/>
      <c r="H169" s="105"/>
    </row>
    <row r="170" spans="1:8" x14ac:dyDescent="0.35">
      <c r="A170" s="137"/>
      <c r="B170" s="137"/>
      <c r="C170" s="53"/>
      <c r="D170" s="137"/>
      <c r="E170" s="137"/>
      <c r="F170" s="137"/>
      <c r="G170" s="137"/>
      <c r="H170" s="205"/>
    </row>
    <row r="171" spans="1:8" x14ac:dyDescent="0.35">
      <c r="A171" s="137"/>
      <c r="B171" s="137"/>
      <c r="C171" s="53"/>
      <c r="D171" s="137"/>
      <c r="E171" s="137"/>
      <c r="F171" s="137"/>
      <c r="G171" s="137"/>
      <c r="H171" s="205"/>
    </row>
    <row r="172" spans="1:8" x14ac:dyDescent="0.35">
      <c r="A172" s="137"/>
      <c r="B172" s="137"/>
      <c r="C172" s="53"/>
      <c r="D172" s="137"/>
      <c r="E172" s="137"/>
      <c r="F172" s="137"/>
      <c r="G172" s="137"/>
      <c r="H172" s="205"/>
    </row>
    <row r="173" spans="1:8" ht="15.75" thickBot="1" x14ac:dyDescent="0.4">
      <c r="A173" s="137"/>
      <c r="B173" s="137"/>
      <c r="C173" s="53"/>
      <c r="D173" s="137"/>
      <c r="E173" s="137"/>
      <c r="F173" s="137"/>
      <c r="G173" s="137"/>
      <c r="H173" s="205"/>
    </row>
    <row r="174" spans="1:8" ht="15.75" thickBot="1" x14ac:dyDescent="0.4">
      <c r="A174" s="115"/>
      <c r="B174" s="287" t="s">
        <v>21</v>
      </c>
      <c r="C174" s="288"/>
      <c r="D174" s="289"/>
      <c r="E174" s="116"/>
      <c r="F174" s="116"/>
      <c r="G174" s="117"/>
      <c r="H174" s="206"/>
    </row>
    <row r="175" spans="1:8" x14ac:dyDescent="0.35">
      <c r="A175" s="292"/>
      <c r="B175" s="293"/>
      <c r="C175" s="293"/>
      <c r="D175" s="293"/>
      <c r="E175" s="294"/>
      <c r="F175" s="294"/>
      <c r="G175" s="294"/>
      <c r="H175" s="295"/>
    </row>
    <row r="176" spans="1:8" x14ac:dyDescent="0.35">
      <c r="A176" s="296"/>
      <c r="B176" s="294"/>
      <c r="C176" s="294"/>
      <c r="D176" s="294"/>
      <c r="E176" s="294"/>
      <c r="F176" s="294"/>
      <c r="G176" s="294"/>
      <c r="H176" s="295"/>
    </row>
    <row r="177" spans="1:8" x14ac:dyDescent="0.35">
      <c r="A177" s="296"/>
      <c r="B177" s="294"/>
      <c r="C177" s="294"/>
      <c r="D177" s="294"/>
      <c r="E177" s="294"/>
      <c r="F177" s="294"/>
      <c r="G177" s="294"/>
      <c r="H177" s="295"/>
    </row>
    <row r="178" spans="1:8" ht="15.75" thickBot="1" x14ac:dyDescent="0.4">
      <c r="A178" s="118"/>
      <c r="B178" s="119"/>
      <c r="C178" s="119"/>
      <c r="D178" s="119"/>
      <c r="E178" s="120"/>
      <c r="F178" s="120"/>
      <c r="G178" s="119"/>
      <c r="H178" s="207"/>
    </row>
    <row r="179" spans="1:8" x14ac:dyDescent="0.35">
      <c r="A179" s="121"/>
      <c r="B179" s="297" t="s">
        <v>22</v>
      </c>
      <c r="C179" s="298"/>
      <c r="D179" s="299"/>
      <c r="E179" s="122"/>
      <c r="F179" s="122"/>
      <c r="G179" s="123"/>
      <c r="H179" s="208"/>
    </row>
    <row r="180" spans="1:8" x14ac:dyDescent="0.35">
      <c r="A180" s="318" t="s">
        <v>106</v>
      </c>
      <c r="B180" s="319"/>
      <c r="C180" s="319"/>
      <c r="D180" s="319"/>
      <c r="E180" s="319"/>
      <c r="F180" s="319"/>
      <c r="G180" s="319"/>
      <c r="H180" s="320"/>
    </row>
    <row r="181" spans="1:8" x14ac:dyDescent="0.35">
      <c r="A181" s="318"/>
      <c r="B181" s="319"/>
      <c r="C181" s="319"/>
      <c r="D181" s="319"/>
      <c r="E181" s="319"/>
      <c r="F181" s="319"/>
      <c r="G181" s="319"/>
      <c r="H181" s="320"/>
    </row>
    <row r="182" spans="1:8" x14ac:dyDescent="0.35">
      <c r="A182" s="318"/>
      <c r="B182" s="319"/>
      <c r="C182" s="319"/>
      <c r="D182" s="319"/>
      <c r="E182" s="319"/>
      <c r="F182" s="319"/>
      <c r="G182" s="319"/>
      <c r="H182" s="320"/>
    </row>
    <row r="183" spans="1:8" ht="15.75" thickBot="1" x14ac:dyDescent="0.4">
      <c r="A183" s="124"/>
      <c r="B183" s="125"/>
      <c r="C183" s="125"/>
      <c r="D183" s="125"/>
      <c r="E183" s="126"/>
      <c r="F183" s="126"/>
      <c r="G183" s="125"/>
      <c r="H183" s="209"/>
    </row>
    <row r="184" spans="1:8" ht="15.75" thickBot="1" x14ac:dyDescent="0.4">
      <c r="A184" s="121"/>
      <c r="B184" s="321" t="s">
        <v>23</v>
      </c>
      <c r="C184" s="322"/>
      <c r="D184" s="323"/>
      <c r="E184" s="122"/>
      <c r="F184" s="122"/>
      <c r="G184" s="127"/>
      <c r="H184" s="210"/>
    </row>
    <row r="185" spans="1:8" x14ac:dyDescent="0.35">
      <c r="A185" s="318"/>
      <c r="B185" s="319"/>
      <c r="C185" s="319"/>
      <c r="D185" s="319"/>
      <c r="E185" s="319"/>
      <c r="F185" s="319"/>
      <c r="G185" s="319"/>
      <c r="H185" s="320"/>
    </row>
    <row r="186" spans="1:8" x14ac:dyDescent="0.35">
      <c r="A186" s="318"/>
      <c r="B186" s="319"/>
      <c r="C186" s="319"/>
      <c r="D186" s="319"/>
      <c r="E186" s="319"/>
      <c r="F186" s="319"/>
      <c r="G186" s="319"/>
      <c r="H186" s="320"/>
    </row>
    <row r="187" spans="1:8" x14ac:dyDescent="0.35">
      <c r="A187" s="318"/>
      <c r="B187" s="319"/>
      <c r="C187" s="319"/>
      <c r="D187" s="319"/>
      <c r="E187" s="319"/>
      <c r="F187" s="319"/>
      <c r="G187" s="319"/>
      <c r="H187" s="320"/>
    </row>
    <row r="188" spans="1:8" ht="15.75" thickBot="1" x14ac:dyDescent="0.4">
      <c r="A188" s="124"/>
      <c r="B188" s="125"/>
      <c r="C188" s="125"/>
      <c r="D188" s="125"/>
      <c r="E188" s="126"/>
      <c r="F188" s="126"/>
      <c r="G188" s="125"/>
      <c r="H188" s="209"/>
    </row>
    <row r="189" spans="1:8" ht="15.75" thickBot="1" x14ac:dyDescent="0.4">
      <c r="A189" s="121"/>
      <c r="B189" s="321" t="s">
        <v>53</v>
      </c>
      <c r="C189" s="322"/>
      <c r="D189" s="323"/>
      <c r="E189" s="122"/>
      <c r="F189" s="122"/>
      <c r="G189" s="127"/>
      <c r="H189" s="210"/>
    </row>
    <row r="190" spans="1:8" x14ac:dyDescent="0.35">
      <c r="A190" s="318"/>
      <c r="B190" s="319"/>
      <c r="C190" s="319"/>
      <c r="D190" s="319"/>
      <c r="E190" s="319"/>
      <c r="F190" s="319"/>
      <c r="G190" s="319"/>
      <c r="H190" s="320"/>
    </row>
    <row r="191" spans="1:8" x14ac:dyDescent="0.35">
      <c r="A191" s="318"/>
      <c r="B191" s="319"/>
      <c r="C191" s="319"/>
      <c r="D191" s="319"/>
      <c r="E191" s="319"/>
      <c r="F191" s="319"/>
      <c r="G191" s="319"/>
      <c r="H191" s="320"/>
    </row>
    <row r="192" spans="1:8" x14ac:dyDescent="0.35">
      <c r="A192" s="318"/>
      <c r="B192" s="319"/>
      <c r="C192" s="319"/>
      <c r="D192" s="319"/>
      <c r="E192" s="319"/>
      <c r="F192" s="319"/>
      <c r="G192" s="319"/>
      <c r="H192" s="320"/>
    </row>
    <row r="193" spans="1:8" ht="15.75" thickBot="1" x14ac:dyDescent="0.4">
      <c r="A193" s="118"/>
      <c r="B193" s="119"/>
      <c r="C193" s="119"/>
      <c r="D193" s="119"/>
      <c r="E193" s="120"/>
      <c r="F193" s="120"/>
      <c r="G193" s="119"/>
      <c r="H193" s="207"/>
    </row>
    <row r="194" spans="1:8" ht="15.75" thickBot="1" x14ac:dyDescent="0.4">
      <c r="A194" s="121"/>
      <c r="B194" s="315" t="s">
        <v>24</v>
      </c>
      <c r="C194" s="316"/>
      <c r="D194" s="317"/>
      <c r="E194" s="122"/>
      <c r="F194" s="122"/>
      <c r="G194" s="123"/>
      <c r="H194" s="208"/>
    </row>
    <row r="195" spans="1:8" x14ac:dyDescent="0.35">
      <c r="A195" s="309" t="s">
        <v>25</v>
      </c>
      <c r="B195" s="310"/>
      <c r="C195" s="313"/>
      <c r="D195" s="314"/>
      <c r="E195" s="314"/>
      <c r="F195" s="314"/>
      <c r="G195" s="314"/>
      <c r="H195" s="314"/>
    </row>
    <row r="196" spans="1:8" x14ac:dyDescent="0.35">
      <c r="A196" s="311"/>
      <c r="B196" s="312"/>
      <c r="C196" s="313"/>
      <c r="D196" s="314"/>
      <c r="E196" s="314"/>
      <c r="F196" s="314"/>
      <c r="G196" s="314"/>
      <c r="H196" s="314"/>
    </row>
    <row r="197" spans="1:8" x14ac:dyDescent="0.35">
      <c r="A197" s="311"/>
      <c r="B197" s="312"/>
      <c r="C197" s="313"/>
      <c r="D197" s="314"/>
      <c r="E197" s="314"/>
      <c r="F197" s="314"/>
      <c r="G197" s="314"/>
      <c r="H197" s="314"/>
    </row>
    <row r="198" spans="1:8" x14ac:dyDescent="0.35">
      <c r="A198" s="311" t="s">
        <v>26</v>
      </c>
      <c r="B198" s="312"/>
      <c r="C198" s="313"/>
      <c r="D198" s="314"/>
      <c r="E198" s="314"/>
      <c r="F198" s="314"/>
      <c r="G198" s="314"/>
      <c r="H198" s="314"/>
    </row>
    <row r="199" spans="1:8" x14ac:dyDescent="0.35">
      <c r="A199" s="311"/>
      <c r="B199" s="312"/>
      <c r="C199" s="313"/>
      <c r="D199" s="314"/>
      <c r="E199" s="314"/>
      <c r="F199" s="314"/>
      <c r="G199" s="314"/>
      <c r="H199" s="314"/>
    </row>
    <row r="200" spans="1:8" ht="15.75" thickBot="1" x14ac:dyDescent="0.4">
      <c r="A200" s="324"/>
      <c r="B200" s="325"/>
      <c r="C200" s="313"/>
      <c r="D200" s="314"/>
      <c r="E200" s="314"/>
      <c r="F200" s="314"/>
      <c r="G200" s="314"/>
      <c r="H200" s="314"/>
    </row>
    <row r="201" spans="1:8" ht="15.75" thickBot="1" x14ac:dyDescent="0.4">
      <c r="A201" s="118"/>
      <c r="B201" s="119"/>
      <c r="C201" s="119"/>
      <c r="D201" s="119"/>
      <c r="E201" s="120"/>
      <c r="F201" s="120"/>
      <c r="G201" s="119"/>
      <c r="H201" s="119"/>
    </row>
    <row r="202" spans="1:8" ht="15.75" thickBot="1" x14ac:dyDescent="0.4">
      <c r="A202" s="128"/>
      <c r="B202" s="306" t="s">
        <v>27</v>
      </c>
      <c r="C202" s="307"/>
      <c r="D202" s="308"/>
      <c r="E202" s="129"/>
      <c r="F202" s="129"/>
      <c r="G202" s="130"/>
      <c r="H202" s="130"/>
    </row>
    <row r="203" spans="1:8" x14ac:dyDescent="0.35">
      <c r="A203" s="131"/>
      <c r="B203" s="132"/>
      <c r="C203" s="132"/>
      <c r="D203" s="132"/>
      <c r="E203" s="133"/>
      <c r="F203" s="133"/>
      <c r="G203" s="132"/>
      <c r="H203" s="132"/>
    </row>
    <row r="204" spans="1:8" x14ac:dyDescent="0.35">
      <c r="A204" s="131"/>
      <c r="B204" s="134" t="s">
        <v>28</v>
      </c>
      <c r="C204" s="135" t="s">
        <v>29</v>
      </c>
      <c r="D204" s="136"/>
      <c r="E204" s="137"/>
      <c r="F204" s="137"/>
      <c r="G204" s="136"/>
      <c r="H204" s="136"/>
    </row>
    <row r="205" spans="1:8" x14ac:dyDescent="0.35">
      <c r="A205" s="131"/>
      <c r="B205" s="134" t="s">
        <v>30</v>
      </c>
      <c r="C205" s="135" t="s">
        <v>30</v>
      </c>
      <c r="D205" s="136"/>
      <c r="E205" s="137"/>
      <c r="F205" s="137"/>
      <c r="G205" s="134"/>
      <c r="H205" s="136"/>
    </row>
    <row r="206" spans="1:8" x14ac:dyDescent="0.35">
      <c r="A206" s="131"/>
      <c r="B206" s="134" t="s">
        <v>31</v>
      </c>
      <c r="C206" s="135" t="s">
        <v>31</v>
      </c>
      <c r="D206" s="136"/>
      <c r="E206" s="137"/>
      <c r="F206" s="137"/>
      <c r="G206" s="134"/>
      <c r="H206" s="136"/>
    </row>
    <row r="207" spans="1:8" x14ac:dyDescent="0.35">
      <c r="A207" s="131"/>
      <c r="B207" s="134" t="s">
        <v>32</v>
      </c>
      <c r="C207" s="135" t="s">
        <v>32</v>
      </c>
      <c r="D207" s="136"/>
      <c r="E207" s="137"/>
      <c r="F207" s="137"/>
      <c r="G207" s="134"/>
      <c r="H207" s="136"/>
    </row>
    <row r="208" spans="1:8" x14ac:dyDescent="0.35">
      <c r="A208" s="131"/>
      <c r="B208" s="134"/>
      <c r="C208" s="135"/>
      <c r="D208" s="136"/>
      <c r="E208" s="137"/>
      <c r="F208" s="137"/>
      <c r="G208" s="136"/>
      <c r="H208" s="136"/>
    </row>
    <row r="209" spans="1:8" x14ac:dyDescent="0.35">
      <c r="A209" s="131"/>
      <c r="B209" s="134" t="s">
        <v>33</v>
      </c>
      <c r="C209" s="135" t="s">
        <v>34</v>
      </c>
      <c r="D209" s="136"/>
      <c r="E209" s="137"/>
      <c r="F209" s="137"/>
      <c r="G209" s="136"/>
      <c r="H209" s="136"/>
    </row>
    <row r="210" spans="1:8" x14ac:dyDescent="0.35">
      <c r="A210" s="131"/>
      <c r="B210" s="134" t="s">
        <v>30</v>
      </c>
      <c r="C210" s="135" t="s">
        <v>30</v>
      </c>
      <c r="D210" s="136"/>
      <c r="E210" s="137"/>
      <c r="F210" s="137"/>
      <c r="G210" s="136"/>
      <c r="H210" s="136"/>
    </row>
    <row r="211" spans="1:8" x14ac:dyDescent="0.35">
      <c r="A211" s="131"/>
      <c r="B211" s="134" t="s">
        <v>31</v>
      </c>
      <c r="C211" s="135" t="s">
        <v>31</v>
      </c>
      <c r="D211" s="136"/>
      <c r="E211" s="137"/>
      <c r="F211" s="137"/>
      <c r="G211" s="136"/>
      <c r="H211" s="136"/>
    </row>
    <row r="212" spans="1:8" x14ac:dyDescent="0.35">
      <c r="A212" s="131"/>
      <c r="B212" s="134" t="s">
        <v>32</v>
      </c>
      <c r="C212" s="135" t="s">
        <v>32</v>
      </c>
      <c r="D212" s="136"/>
      <c r="E212" s="137"/>
      <c r="F212" s="137"/>
      <c r="G212" s="136"/>
      <c r="H212" s="136"/>
    </row>
    <row r="213" spans="1:8" x14ac:dyDescent="0.35">
      <c r="A213" s="131"/>
      <c r="B213" s="134"/>
      <c r="C213" s="134"/>
      <c r="D213" s="136"/>
      <c r="E213" s="137"/>
      <c r="F213" s="137"/>
      <c r="G213" s="136"/>
      <c r="H213" s="135"/>
    </row>
    <row r="214" spans="1:8" x14ac:dyDescent="0.35">
      <c r="A214" s="131"/>
      <c r="B214" s="134" t="s">
        <v>35</v>
      </c>
      <c r="C214" s="134"/>
      <c r="D214" s="134"/>
      <c r="E214" s="135"/>
      <c r="F214" s="135"/>
      <c r="G214" s="138"/>
      <c r="H214" s="138"/>
    </row>
    <row r="215" spans="1:8" x14ac:dyDescent="0.35">
      <c r="A215" s="131"/>
      <c r="B215" s="134" t="s">
        <v>30</v>
      </c>
      <c r="C215" s="138"/>
      <c r="D215" s="138"/>
      <c r="E215" s="135"/>
      <c r="F215" s="135"/>
      <c r="G215" s="138"/>
      <c r="H215" s="138"/>
    </row>
    <row r="216" spans="1:8" x14ac:dyDescent="0.35">
      <c r="A216" s="131"/>
      <c r="B216" s="134" t="s">
        <v>31</v>
      </c>
      <c r="C216" s="138"/>
      <c r="D216" s="138"/>
      <c r="E216" s="135"/>
      <c r="F216" s="135"/>
      <c r="G216" s="138"/>
      <c r="H216" s="138"/>
    </row>
    <row r="217" spans="1:8" x14ac:dyDescent="0.35">
      <c r="A217" s="131"/>
      <c r="B217" s="134" t="s">
        <v>32</v>
      </c>
      <c r="C217" s="138"/>
      <c r="D217" s="138"/>
      <c r="E217" s="135"/>
      <c r="F217" s="135"/>
      <c r="G217" s="138"/>
      <c r="H217" s="138"/>
    </row>
    <row r="218" spans="1:8" x14ac:dyDescent="0.35">
      <c r="A218" s="131"/>
      <c r="B218" s="134"/>
      <c r="C218" s="138"/>
      <c r="D218" s="138"/>
      <c r="E218" s="135"/>
      <c r="F218" s="135"/>
      <c r="G218" s="138"/>
      <c r="H218" s="138"/>
    </row>
    <row r="219" spans="1:8" x14ac:dyDescent="0.35">
      <c r="A219" s="131"/>
      <c r="B219" s="134" t="s">
        <v>62</v>
      </c>
      <c r="C219" s="134"/>
      <c r="D219" s="134"/>
      <c r="E219" s="135"/>
      <c r="F219" s="135"/>
      <c r="G219" s="138"/>
      <c r="H219" s="138"/>
    </row>
    <row r="220" spans="1:8" x14ac:dyDescent="0.35">
      <c r="A220" s="131"/>
      <c r="B220" s="134" t="s">
        <v>30</v>
      </c>
      <c r="C220" s="138"/>
      <c r="D220" s="138"/>
      <c r="E220" s="135"/>
      <c r="F220" s="135"/>
      <c r="G220" s="138"/>
      <c r="H220" s="138"/>
    </row>
    <row r="221" spans="1:8" x14ac:dyDescent="0.35">
      <c r="A221" s="131"/>
      <c r="B221" s="134" t="s">
        <v>31</v>
      </c>
      <c r="C221" s="138"/>
      <c r="D221" s="138"/>
      <c r="E221" s="135"/>
      <c r="F221" s="135"/>
      <c r="G221" s="138"/>
      <c r="H221" s="138"/>
    </row>
    <row r="222" spans="1:8" x14ac:dyDescent="0.35">
      <c r="A222" s="131"/>
      <c r="B222" s="134" t="s">
        <v>32</v>
      </c>
      <c r="C222" s="138"/>
      <c r="D222" s="138"/>
      <c r="E222" s="135"/>
      <c r="F222" s="135"/>
      <c r="G222" s="138"/>
      <c r="H222" s="138"/>
    </row>
    <row r="223" spans="1:8" x14ac:dyDescent="0.35">
      <c r="A223" s="131"/>
      <c r="B223" s="134"/>
      <c r="C223" s="138"/>
      <c r="D223" s="138"/>
      <c r="E223" s="135"/>
      <c r="F223" s="135"/>
      <c r="G223" s="138"/>
      <c r="H223" s="138"/>
    </row>
    <row r="224" spans="1:8" x14ac:dyDescent="0.35">
      <c r="A224" s="131"/>
      <c r="B224" s="134" t="s">
        <v>53</v>
      </c>
      <c r="C224" s="138"/>
      <c r="D224" s="138"/>
      <c r="E224" s="135"/>
      <c r="F224" s="135"/>
      <c r="G224" s="138"/>
      <c r="H224" s="138"/>
    </row>
    <row r="225" spans="1:8" x14ac:dyDescent="0.35">
      <c r="A225" s="131"/>
      <c r="B225" s="134" t="s">
        <v>30</v>
      </c>
      <c r="C225" s="138"/>
      <c r="D225" s="138"/>
      <c r="E225" s="135"/>
      <c r="F225" s="135"/>
      <c r="G225" s="138"/>
      <c r="H225" s="138"/>
    </row>
    <row r="226" spans="1:8" x14ac:dyDescent="0.35">
      <c r="A226" s="131"/>
      <c r="B226" s="134" t="s">
        <v>31</v>
      </c>
      <c r="C226" s="138"/>
      <c r="D226" s="138"/>
      <c r="E226" s="135"/>
      <c r="F226" s="135"/>
      <c r="G226" s="138"/>
      <c r="H226" s="138"/>
    </row>
    <row r="227" spans="1:8" ht="15.75" thickBot="1" x14ac:dyDescent="0.4">
      <c r="A227" s="118"/>
      <c r="B227" s="183" t="s">
        <v>32</v>
      </c>
      <c r="C227" s="119"/>
      <c r="D227" s="119"/>
      <c r="E227" s="120"/>
      <c r="F227" s="120"/>
      <c r="G227" s="119"/>
      <c r="H227" s="119"/>
    </row>
    <row r="232" spans="1:8" x14ac:dyDescent="0.35">
      <c r="C232" s="368"/>
    </row>
  </sheetData>
  <mergeCells count="93">
    <mergeCell ref="B24:C24"/>
    <mergeCell ref="B20:C20"/>
    <mergeCell ref="B30:C30"/>
    <mergeCell ref="B34:C34"/>
    <mergeCell ref="B40:C40"/>
    <mergeCell ref="H15:H16"/>
    <mergeCell ref="H17:H18"/>
    <mergeCell ref="D12:H12"/>
    <mergeCell ref="B67:C67"/>
    <mergeCell ref="B56:C56"/>
    <mergeCell ref="B51:C51"/>
    <mergeCell ref="B45:C45"/>
    <mergeCell ref="B57:C57"/>
    <mergeCell ref="B58:C58"/>
    <mergeCell ref="B60:C60"/>
    <mergeCell ref="B47:C47"/>
    <mergeCell ref="B49:C49"/>
    <mergeCell ref="B35:C35"/>
    <mergeCell ref="B36:C36"/>
    <mergeCell ref="B38:C38"/>
    <mergeCell ref="B46:C46"/>
    <mergeCell ref="D15:D16"/>
    <mergeCell ref="D17:D18"/>
    <mergeCell ref="E15:E16"/>
    <mergeCell ref="E17:E18"/>
    <mergeCell ref="G15:G16"/>
    <mergeCell ref="G17:G18"/>
    <mergeCell ref="B202:D202"/>
    <mergeCell ref="A195:B197"/>
    <mergeCell ref="C195:H197"/>
    <mergeCell ref="B194:D194"/>
    <mergeCell ref="A180:H182"/>
    <mergeCell ref="B184:D184"/>
    <mergeCell ref="A185:H187"/>
    <mergeCell ref="B189:D189"/>
    <mergeCell ref="A190:H192"/>
    <mergeCell ref="A198:B200"/>
    <mergeCell ref="C198:H200"/>
    <mergeCell ref="B179:D179"/>
    <mergeCell ref="B148:C148"/>
    <mergeCell ref="B164:C164"/>
    <mergeCell ref="B165:C165"/>
    <mergeCell ref="B167:C167"/>
    <mergeCell ref="B154:C154"/>
    <mergeCell ref="B163:C163"/>
    <mergeCell ref="B155:C155"/>
    <mergeCell ref="B156:C156"/>
    <mergeCell ref="B158:C158"/>
    <mergeCell ref="B150:C150"/>
    <mergeCell ref="A152:A158"/>
    <mergeCell ref="B174:D174"/>
    <mergeCell ref="B146:C146"/>
    <mergeCell ref="B143:C143"/>
    <mergeCell ref="A175:H177"/>
    <mergeCell ref="B147:C147"/>
    <mergeCell ref="A109:A112"/>
    <mergeCell ref="A113:H113"/>
    <mergeCell ref="B112:C112"/>
    <mergeCell ref="B109:C109"/>
    <mergeCell ref="B110:C110"/>
    <mergeCell ref="B100:C100"/>
    <mergeCell ref="B124:C124"/>
    <mergeCell ref="B87:C87"/>
    <mergeCell ref="B123:C123"/>
    <mergeCell ref="B89:C89"/>
    <mergeCell ref="B91:C91"/>
    <mergeCell ref="B96:C96"/>
    <mergeCell ref="B98:C98"/>
    <mergeCell ref="B97:C97"/>
    <mergeCell ref="B108:C108"/>
    <mergeCell ref="B119:C119"/>
    <mergeCell ref="B115:C115"/>
    <mergeCell ref="A13:C13"/>
    <mergeCell ref="B73:C73"/>
    <mergeCell ref="A134:A137"/>
    <mergeCell ref="B134:C134"/>
    <mergeCell ref="B135:C135"/>
    <mergeCell ref="B137:C137"/>
    <mergeCell ref="B133:C133"/>
    <mergeCell ref="B77:C77"/>
    <mergeCell ref="B125:C125"/>
    <mergeCell ref="B127:C127"/>
    <mergeCell ref="B117:C117"/>
    <mergeCell ref="B88:C88"/>
    <mergeCell ref="A129:A132"/>
    <mergeCell ref="B78:C78"/>
    <mergeCell ref="B79:C79"/>
    <mergeCell ref="B81:C81"/>
    <mergeCell ref="C17:C18"/>
    <mergeCell ref="B17:B18"/>
    <mergeCell ref="A17:A18"/>
    <mergeCell ref="C15:C16"/>
    <mergeCell ref="A15:B16"/>
  </mergeCells>
  <pageMargins left="0.35433070866141736" right="0.35433070866141736" top="0.39370078740157483" bottom="0.39370078740157483" header="0.51181102362204722" footer="0.51181102362204722"/>
  <pageSetup paperSize="8"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2017-06-22T12:38:10Z</cp:lastPrinted>
  <dcterms:created xsi:type="dcterms:W3CDTF">2015-07-30T08:46:02Z</dcterms:created>
  <dcterms:modified xsi:type="dcterms:W3CDTF">2017-07-18T10:38:39Z</dcterms:modified>
</cp:coreProperties>
</file>